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59" activeTab="1"/>
  </bookViews>
  <sheets>
    <sheet name="표지" sheetId="9" r:id="rId1"/>
    <sheet name="내역서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__key2" hidden="1">#REF!</definedName>
    <definedName name="__123Graph_A" hidden="1">[1]목표세부명세!#REF!</definedName>
    <definedName name="__123Graph_B" hidden="1">[1]목표세부명세!#REF!</definedName>
    <definedName name="__123Graph_D" hidden="1">#REF!</definedName>
    <definedName name="__123Graph_X" hidden="1">[2]금융비용!#REF!</definedName>
    <definedName name="__6_0_0_F" hidden="1">#REF!</definedName>
    <definedName name="__KD2" hidden="1">#REF!</definedName>
    <definedName name="__KD3" hidden="1">#REF!</definedName>
    <definedName name="__key2" hidden="1">#REF!</definedName>
    <definedName name="__KK2" hidden="1">#REF!</definedName>
    <definedName name="__KK3" hidden="1">#REF!</definedName>
    <definedName name="_1_0_0_F" hidden="1">#REF!</definedName>
    <definedName name="_10__123Graph_BCHART_2" hidden="1">[3]Z!$T$180:$AH$180</definedName>
    <definedName name="_10G_0Extr">#REF!</definedName>
    <definedName name="_11__123Graph_CCHART_1" hidden="1">[3]Cash2!$J$16:$J$36</definedName>
    <definedName name="_12__123Graph_DCHART_1" hidden="1">[3]Cash2!$K$16:$K$36</definedName>
    <definedName name="_12_G_0Extr">#REF!</definedName>
    <definedName name="_12G_0Extract">#REF!</definedName>
    <definedName name="_14G__Extr">#REF!</definedName>
    <definedName name="_16_G_0Extract">#REF!</definedName>
    <definedName name="_16G__Extract">#REF!</definedName>
    <definedName name="_17_3_0Crite">#REF!</definedName>
    <definedName name="_18_3_0Criteria">#REF!</definedName>
    <definedName name="_19F" hidden="1">#REF!</definedName>
    <definedName name="_19단">#REF!</definedName>
    <definedName name="_2__123Graph_ACHART_1" hidden="1">[3]Cash2!$G$16:$G$31</definedName>
    <definedName name="_2_0_0_F" hidden="1">#REF!</definedName>
    <definedName name="_2_0_0_K" hidden="1">[4]의뢰서!#REF!</definedName>
    <definedName name="_2_3_0Crite">#REF!</definedName>
    <definedName name="_20G_0Extr">#REF!</definedName>
    <definedName name="_21G_0Extract">#REF!</definedName>
    <definedName name="_26_0_0__123Grap" hidden="1">[5]공문!#REF!</definedName>
    <definedName name="_3">#N/A</definedName>
    <definedName name="_3__123Graph_ACHART_2" hidden="1">[3]Z!$T$179:$AH$179</definedName>
    <definedName name="_3F" hidden="1">#REF!</definedName>
    <definedName name="_4__123Graph_BCHART_2" hidden="1">[3]Z!$T$180:$AH$180</definedName>
    <definedName name="_4_0_0_S" hidden="1">[4]의뢰서!#REF!</definedName>
    <definedName name="_4_3_0Crite">#REF!</definedName>
    <definedName name="_4_3_0Criteria">#REF!</definedName>
    <definedName name="_4F" hidden="1">#REF!</definedName>
    <definedName name="_5__123Graph_CCHART_1" hidden="1">[3]Cash2!$J$16:$J$36</definedName>
    <definedName name="_5_0_0_F" hidden="1">#REF!</definedName>
    <definedName name="_5F" hidden="1">#REF!</definedName>
    <definedName name="_6__123Graph_DCHART_1" hidden="1">[3]Cash2!$K$16:$K$36</definedName>
    <definedName name="_6_0_0_F" hidden="1">#REF!</definedName>
    <definedName name="_6_3__Crite">#REF!</definedName>
    <definedName name="_7_123Grap" hidden="1">[5]공문!#REF!</definedName>
    <definedName name="_8__123Graph_ACHART_1" hidden="1">[3]Cash2!$G$16:$G$31</definedName>
    <definedName name="_8_0_0_F" hidden="1">#REF!</definedName>
    <definedName name="_8_3__Criteria">#REF!</definedName>
    <definedName name="_8_3_0Criteria">#REF!</definedName>
    <definedName name="_9__123Graph_ACHART_2" hidden="1">[3]Z!$T$179:$AH$179</definedName>
    <definedName name="_Dist_Bin" hidden="1">#REF!</definedName>
    <definedName name="_Dist_Values" hidden="1">#REF!</definedName>
    <definedName name="_Fill" hidden="1">#REF!</definedName>
    <definedName name="_fill2" hidden="1">[6]음료실행!#REF!</definedName>
    <definedName name="_xlnm._FilterDatabase" hidden="1">[7]인사자료총집계!#REF!</definedName>
    <definedName name="_K">#N/A</definedName>
    <definedName name="_KD2" hidden="1">#REF!</definedName>
    <definedName name="_KD3" hidden="1">#REF!</definedName>
    <definedName name="_Key1" hidden="1">#REF!</definedName>
    <definedName name="_key10" hidden="1">[8]주식!#REF!</definedName>
    <definedName name="_Key2" hidden="1">#REF!</definedName>
    <definedName name="_KK2" hidden="1">#REF!</definedName>
    <definedName name="_KK3" hidden="1">#REF!</definedName>
    <definedName name="_Order1">255</definedName>
    <definedName name="_Order2">255</definedName>
    <definedName name="_Parse_Out" hidden="1">#REF!</definedName>
    <definedName name="_Regression_Int" hidden="1">1</definedName>
    <definedName name="_s" hidden="1">[9]토목주소!#REF!</definedName>
    <definedName name="_Sort" hidden="1">#REF!</definedName>
    <definedName name="_Table1_In1" hidden="1">#REF!</definedName>
    <definedName name="_Table1_Out" hidden="1">#REF!</definedName>
    <definedName name="\0">#N/A</definedName>
    <definedName name="\a">#N/A</definedName>
    <definedName name="\c">#N/A</definedName>
    <definedName name="\d">#N/A</definedName>
    <definedName name="\e">[10]설계예산서!#REF!</definedName>
    <definedName name="\f">#N/A</definedName>
    <definedName name="\i">#N/A</definedName>
    <definedName name="\k">#N/A</definedName>
    <definedName name="\m">#N/A</definedName>
    <definedName name="\p">#N/A</definedName>
    <definedName name="\q">#N/A</definedName>
    <definedName name="\s">#N/A</definedName>
    <definedName name="\w">#N/A</definedName>
    <definedName name="\x">#N/A</definedName>
    <definedName name="\z">#N/A</definedName>
    <definedName name="A" hidden="1">'[11]#REF'!#REF!</definedName>
    <definedName name="AAA" hidden="1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>"D:\공무jaje\98년품의-수불\98146.mdb"</definedName>
    <definedName name="A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HSA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f" hidden="1">#REF!</definedName>
    <definedName name="afdasgh" hidden="1">{#N/A,#N/A,FALSE,"CCTV"}</definedName>
    <definedName name="afdsfdg" hidden="1">{#N/A,#N/A,FALSE,"CCTV"}</definedName>
    <definedName name="afffgff" hidden="1">{#N/A,#N/A,FALSE,"CCTV"}</definedName>
    <definedName name="AGA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F" hidden="1">#REF!</definedName>
    <definedName name="anscount">1</definedName>
    <definedName name="ARD" hidden="1">#REF!</definedName>
    <definedName name="AS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D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RTHRT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dfgdgr" localSheetId="1">[12]!Macro8</definedName>
    <definedName name="bdfgdgr">[12]!Macro8</definedName>
    <definedName name="bfbfdhfdhdfgh" hidden="1">{#N/A,#N/A,FALSE,"CCTV"}</definedName>
    <definedName name="BM" hidden="1">#REF!</definedName>
    <definedName name="BTHRT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F요인" hidden="1">#REF!</definedName>
    <definedName name="cm철골공사시방서" hidden="1">{#N/A,#N/A,FALSE,"현장 NCR 분석";#N/A,#N/A,FALSE,"현장품질감사";#N/A,#N/A,FALSE,"현장품질감사"}</definedName>
    <definedName name="code">#REF!</definedName>
    <definedName name="_xlnm.Criteria">[10]설계예산서!#REF!</definedName>
    <definedName name="D" localSheetId="1">[12]!Macro2</definedName>
    <definedName name="D">[12]!Macro2</definedName>
    <definedName name="DANGA">#REF!,#REF!</definedName>
    <definedName name="danga2">#REF!,#REF!</definedName>
    <definedName name="_xlnm.Database">#REF!</definedName>
    <definedName name="dbnd" hidden="1">{#N/A,#N/A,FALSE,"CCTV"}</definedName>
    <definedName name="DDD" hidden="1">'[11]#REF'!$A$1:$A$292</definedName>
    <definedName name="ddddd" hidden="1">#REF!</definedName>
    <definedName name="DDFD" hidden="1">{#N/A,#N/A,FALSE,"CCTV"}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1">BlankMacro1</definedName>
    <definedName name="DDS">BlankMacro1</definedName>
    <definedName name="DDW" localSheetId="1">BlankMacro1</definedName>
    <definedName name="DDW">BlankMacro1</definedName>
    <definedName name="DES">#REF!</definedName>
    <definedName name="df" hidden="1">#REF!</definedName>
    <definedName name="DFDFDFFD" hidden="1">#REF!</definedName>
    <definedName name="DFDFFD" hidden="1">{#N/A,#N/A,FALSE,"CCTV"}</definedName>
    <definedName name="DFEE" hidden="1">#REF!</definedName>
    <definedName name="DFFDFDFD" hidden="1">#REF!</definedName>
    <definedName name="DF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df" hidden="1">{#N/A,#N/A,FALSE,"CCTV"}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gjgj" hidden="1">{#N/A,#N/A,FALSE,"CCTV"}</definedName>
    <definedName name="dhdh" hidden="1">{#N/A,#N/A,FALSE,"현장 NCR 분석";#N/A,#N/A,FALSE,"현장품질감사";#N/A,#N/A,FALSE,"현장품질감사"}</definedName>
    <definedName name="DKD" localSheetId="1">BlankMacro1</definedName>
    <definedName name="DKD">BlankMacro1</definedName>
    <definedName name="DKE" localSheetId="1">BlankMacro1</definedName>
    <definedName name="DKE">BlankMacro1</definedName>
    <definedName name="DKSG" hidden="1">#REF!</definedName>
    <definedName name="DKSGMLWJD" hidden="1">#REF!</definedName>
    <definedName name="DKSR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kd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hidden="1">{#N/A,#N/A,FALSE,"혼합골재"}</definedName>
    <definedName name="Dp" hidden="1">#REF!</definedName>
    <definedName name="DROW">#N/A</definedName>
    <definedName name="drsg">#REF!</definedName>
    <definedName name="dsds" hidden="1">{#N/A,#N/A,FALSE,"CCTV"}</definedName>
    <definedName name="DSFG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gfggg" hidden="1">#REF!</definedName>
    <definedName name="dtㅕㅏㅡㅕㅛ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S" localSheetId="1">BlankMacro1</definedName>
    <definedName name="DWS">BlankMacro1</definedName>
    <definedName name="ED" hidden="1">#REF!</definedName>
    <definedName name="edgh">#REF!</definedName>
    <definedName name="edtgh">#REF!</definedName>
    <definedName name="eee.송운" hidden="1">{#N/A,#N/A,FALSE,"운반시간"}</definedName>
    <definedName name="eh" hidden="1">{#N/A,#N/A,FALSE,"현장 NCR 분석";#N/A,#N/A,FALSE,"현장품질감사";#N/A,#N/A,FALSE,"현장품질감사"}</definedName>
    <definedName name="EII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hidden="1">{#N/A,#N/A,FALSE,"CCTV"}</definedName>
    <definedName name="ERQ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T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Extract">[10]설계예산서!#REF!</definedName>
    <definedName name="EYITT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teyt" hidden="1">{#N/A,#N/A,FALSE,"CCTV"}</definedName>
    <definedName name="eytre" hidden="1">{#N/A,#N/A,FALSE,"CCTV"}</definedName>
    <definedName name="f">#REF!</definedName>
    <definedName name="fasfs" hidden="1">{#N/A,#N/A,FALSE,"CCTV"}</definedName>
    <definedName name="fax" hidden="1">{#N/A,#N/A,FALSE,"현장 NCR 분석";#N/A,#N/A,FALSE,"현장품질감사";#N/A,#N/A,FALSE,"현장품질감사"}</definedName>
    <definedName name="fbj" hidden="1">{#N/A,#N/A,FALSE,"CCTV"}</definedName>
    <definedName name="fddfhdfhdgh" hidden="1">{#N/A,#N/A,FALSE,"CCTV"}</definedName>
    <definedName name="fdf" hidden="1">{#N/A,#N/A,FALSE,"CCTV"}</definedName>
    <definedName name="FDFDF" hidden="1">{#N/A,#N/A,FALSE,"CCTV"}</definedName>
    <definedName name="FDSFASDF" hidden="1">{#N/A,#N/A,FALSE,"CCTV"}</definedName>
    <definedName name="ffffff" hidden="1">{#N/A,#N/A,FALSE,"CCTV"}</definedName>
    <definedName name="fg" hidden="1">#REF!</definedName>
    <definedName name="FGASDR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DF" hidden="1">{#N/A,#N/A,FALSE,"CCTV"}</definedName>
    <definedName name="FG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[13]수량산출!$A$1:$A$8561</definedName>
    <definedName name="FHFK" hidden="1">[13]수량산출!#REF!</definedName>
    <definedName name="fhgjfghfghgf" hidden="1">{#N/A,#N/A,FALSE,"CCTV"}</definedName>
    <definedName name="FKGJASDL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ㅗㅎ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ads" hidden="1">{#N/A,#N/A,FALSE,"CCTV"}</definedName>
    <definedName name="GDBBN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h" hidden="1">{#N/A,#N/A,FALSE,"CCTV"}</definedName>
    <definedName name="GF" hidden="1">{#N/A,#N/A,FALSE,"CCTV"}</definedName>
    <definedName name="gfgdfg" hidden="1">[14]차액보증!#REF!</definedName>
    <definedName name="GFHJH" hidden="1">{#N/A,#N/A,FALSE,"CCTV"}</definedName>
    <definedName name="gfjgfh" hidden="1">{#N/A,#N/A,FALSE,"CCTV"}</definedName>
    <definedName name="gfjgfhfg" hidden="1">{#N/A,#N/A,FALSE,"CCTV"}</definedName>
    <definedName name="GGF" hidden="1">{#N/A,#N/A,FALSE,"CCTV"}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g" hidden="1">{#N/A,#N/A,FALSE,"CCTV"}</definedName>
    <definedName name="GHFSD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ㅓㅇ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hidden="1">{#N/A,#N/A,FALSE,"CCTV"}</definedName>
    <definedName name="GMLWD" hidden="1">#REF!</definedName>
    <definedName name="grew" hidden="1">#REF!</definedName>
    <definedName name="GRT" hidden="1">#REF!</definedName>
    <definedName name="GUSTLS" hidden="1">#REF!</definedName>
    <definedName name="han" hidden="1">#REF!</definedName>
    <definedName name="hfdgfdg" hidden="1">{#N/A,#N/A,FALSE,"CCTV"}</definedName>
    <definedName name="H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FGHFG" hidden="1">{#N/A,#N/A,FALSE,"CCTV"}</definedName>
    <definedName name="hfjh" hidden="1">{#N/A,#N/A,FALSE,"CCTV"}</definedName>
    <definedName name="hfjhhjj" hidden="1">{#N/A,#N/A,FALSE,"CCTV"}</definedName>
    <definedName name="HGF" hidden="1">{#N/A,#N/A,FALSE,"CCTV"}</definedName>
    <definedName name="hgjfgh" hidden="1">{#N/A,#N/A,FALSE,"CCTV"}</definedName>
    <definedName name="hgjgfhgh" hidden="1">{#N/A,#N/A,FALSE,"CCTV"}</definedName>
    <definedName name="hhh" localSheetId="1">[12]!Macro6</definedName>
    <definedName name="hhh">[12]!Macro6</definedName>
    <definedName name="HHHH" hidden="1">#REF!</definedName>
    <definedName name="HHJH" hidden="1">{#N/A,#N/A,FALSE,"CCTV"}</definedName>
    <definedName name="hkilgu" hidden="1">{#N/A,#N/A,FALSE,"포장2"}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ㅜㄳㄹ허ㅗ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D">#REF!,#REF!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ouolkll" hidden="1">{#N/A,#N/A,FALSE,"CCTV"}</definedName>
    <definedName name="ITI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GJ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DS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hhh" hidden="1">{#N/A,#N/A,FALSE,"CCTV"}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jk" hidden="1">{#N/A,#N/A,FALSE,"현장 NCR 분석";#N/A,#N/A,FALSE,"현장품질감사";#N/A,#N/A,FALSE,"현장품질감사"}</definedName>
    <definedName name="JL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 localSheetId="1">[12]!Macro12</definedName>
    <definedName name="k">[12]!Macro12</definedName>
    <definedName name="KA">[15]MOTOR!$B$61:$E$68</definedName>
    <definedName name="kghlgh" hidden="1">{#N/A,#N/A,FALSE,"CCTV"}</definedName>
    <definedName name="KHJF" hidden="1">{#N/A,#N/A,FALSE,"CCTV"}</definedName>
    <definedName name="Kiosk" hidden="1">#REF!</definedName>
    <definedName name="kiulil" hidden="1">{#N/A,#N/A,FALSE,"CCTV"}</definedName>
    <definedName name="kjhlh" hidden="1">{#N/A,#N/A,FALSE,"CCTV"}</definedName>
    <definedName name="kjhljhk" hidden="1">{#N/A,#N/A,FALSE,"CCTV"}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">[12]!Macro10</definedName>
    <definedName name="kkk">[12]!Macro10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 localSheetId="1">[12]!Macro13</definedName>
    <definedName name="l">[12]!Macro13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>#REF!</definedName>
    <definedName name="LAON">#REF!</definedName>
    <definedName name="LG" hidden="1">{#N/A,#N/A,FALSE,"현장 NCR 분석";#N/A,#N/A,FALSE,"현장품질감사";#N/A,#N/A,FALSE,"현장품질감사"}</definedName>
    <definedName name="LIST">#REF!</definedName>
    <definedName name="L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klhlkjl" hidden="1">{#N/A,#N/A,FALSE,"CCTV"}</definedName>
    <definedName name="LKLJH" hidden="1">{#N/A,#N/A,FALSE,"CCTV"}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hidden="1">'[11]#REF'!$A$1:$A$292</definedName>
    <definedName name="Macro10" localSheetId="1">[16]!Macro10</definedName>
    <definedName name="Macro10">[16]!Macro10</definedName>
    <definedName name="Macro12" localSheetId="1">[16]!Macro12</definedName>
    <definedName name="Macro12">[16]!Macro12</definedName>
    <definedName name="Macro13" localSheetId="1">[16]!Macro13</definedName>
    <definedName name="Macro13">[16]!Macro13</definedName>
    <definedName name="Macro14" localSheetId="1">[16]!Macro14</definedName>
    <definedName name="Macro14">[16]!Macro14</definedName>
    <definedName name="Macro2" localSheetId="1">[16]!Macro2</definedName>
    <definedName name="Macro2">[16]!Macro2</definedName>
    <definedName name="Macro5" localSheetId="1">[16]!Macro5</definedName>
    <definedName name="Macro5">[16]!Macro5</definedName>
    <definedName name="Macro6" localSheetId="1">[16]!Macro6</definedName>
    <definedName name="Macro6">[16]!Macro6</definedName>
    <definedName name="Macro7" localSheetId="1">[16]!Macro7</definedName>
    <definedName name="Macro7">[16]!Macro7</definedName>
    <definedName name="Macro8" localSheetId="1">[16]!Macro8</definedName>
    <definedName name="Macro8">[16]!Macro8</definedName>
    <definedName name="Macro9" localSheetId="1">[16]!Macro9</definedName>
    <definedName name="Macro9">[16]!Macro9</definedName>
    <definedName name="MHL175W">#REF!</definedName>
    <definedName name="MHL250W">#REF!</definedName>
    <definedName name="MHL400W">#REF!</definedName>
    <definedName name="mmmmm" hidden="1">{#N/A,#N/A,FALSE,"CCTV"}</definedName>
    <definedName name="MODEL">#REF!</definedName>
    <definedName name="MONEY">#REF!,#REF!</definedName>
    <definedName name="NEWNAME" hidden="1">{#N/A,#N/A,FALSE,"CCTV"}</definedName>
    <definedName name="nkknk" hidden="1">{#N/A,#N/A,FALSE,"CCTV"}</definedName>
    <definedName name="ocf" hidden="1">#REF!</definedName>
    <definedName name="oi" hidden="1">{#N/A,#N/A,FALSE,"CCTV"}</definedName>
    <definedName name="oililui" hidden="1">{#N/A,#N/A,FALSE,"CCTV"}</definedName>
    <definedName name="OOO" hidden="1">#REF!</definedName>
    <definedName name="OP" hidden="1">#REF!</definedName>
    <definedName name="opo" hidden="1">{#N/A,#N/A,FALSE,"지침";#N/A,#N/A,FALSE,"환경분석";#N/A,#N/A,FALSE,"Sheet16"}</definedName>
    <definedName name="OPOP" hidden="1">[17]수량산출!#REF!</definedName>
    <definedName name="OPP" hidden="1">#REF!</definedName>
    <definedName name="OPPP" hidden="1">[18]수량산출!$A$3:$H$8539</definedName>
    <definedName name="order2" hidden="1">0</definedName>
    <definedName name="p" localSheetId="1">[12]!Macro14</definedName>
    <definedName name="p">[12]!Macro14</definedName>
    <definedName name="ppp" localSheetId="1">[12]!Macro5</definedName>
    <definedName name="ppp">[12]!Macro5</definedName>
    <definedName name="_xlnm.Print_Area" localSheetId="1">내역서!$A$1:$K$154</definedName>
    <definedName name="_xlnm.Print_Area" localSheetId="0">표지!$A$1:$A$26</definedName>
    <definedName name="_xlnm.Print_Area">#N/A</definedName>
    <definedName name="PRINT_AREA_MI">#N/A</definedName>
    <definedName name="_xlnm.Print_Titles" localSheetId="1">내역서!$3:$4</definedName>
    <definedName name="_xlnm.Print_Titles">#REF!</definedName>
    <definedName name="PRINT_TITLES_MI">#REF!</definedName>
    <definedName name="PRINT_TITSES">#REF!</definedName>
    <definedName name="QA" hidden="1">#REF!</definedName>
    <definedName name="QFQF" hidden="1">#REF!</definedName>
    <definedName name="qor" hidden="1">[19]실행철강하도!$A$1:$A$4</definedName>
    <definedName name="QQQQQQQQ" hidden="1">{#N/A,#N/A,FALSE,"CCTV"}</definedName>
    <definedName name="QWE" hidden="1">#REF!</definedName>
    <definedName name="QW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ANGE">#REF!</definedName>
    <definedName name="rarewt" hidden="1">{#N/A,#N/A,FALSE,"CCTV"}</definedName>
    <definedName name="rety" hidden="1">{#N/A,#N/A,FALSE,"CCTV"}</definedName>
    <definedName name="RE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gef" localSheetId="1">BlankMacro1</definedName>
    <definedName name="rfgef">BlankMacro1</definedName>
    <definedName name="RK" hidden="1">[13]수량산출!#REF!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r">#REF!</definedName>
    <definedName name="RNSEO" hidden="1">{#N/A,#N/A,FALSE,"현장 NCR 분석";#N/A,#N/A,FALSE,"현장품질감사";#N/A,#N/A,FALSE,"현장품질감사"}</definedName>
    <definedName name="rr" hidden="1">{#N/A,#N/A,FALSE,"현장 NCR 분석";#N/A,#N/A,FALSE,"현장품질감사";#N/A,#N/A,FALSE,"현장품질감사"}</definedName>
    <definedName name="RT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uswjr1" hidden="1">{#N/A,#N/A,FALSE,"현장 NCR 분석";#N/A,#N/A,FALSE,"현장품질감사";#N/A,#N/A,FALSE,"현장품질감사"}</definedName>
    <definedName name="R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PBEXdnldView" hidden="1">"41JLQUL0YNPVK3OX98UIGJGNP"</definedName>
    <definedName name="SAPBEXsysID" hidden="1">"BWP"</definedName>
    <definedName name="SDADFFDDDFFG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" hidden="1">#REF!</definedName>
    <definedName name="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S" hidden="1">[9]프랜트면허!#REF!</definedName>
    <definedName name="S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VER">#REF!</definedName>
    <definedName name="sfdbd" localSheetId="1">[12]!Macro9</definedName>
    <definedName name="sfdbd">[12]!Macro9</definedName>
    <definedName name="SF어ㅜㅈ저ㅗㄱ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HEET100" hidden="1">#REF!</definedName>
    <definedName name="SM">#REF!</definedName>
    <definedName name="SO" hidden="1">#REF!</definedName>
    <definedName name="solver_cvg">0.001</definedName>
    <definedName name="solver_drv">1</definedName>
    <definedName name="solver_est">1</definedName>
    <definedName name="solver_itr">100</definedName>
    <definedName name="solver_lin">0</definedName>
    <definedName name="solver_neg">2</definedName>
    <definedName name="solver_num">1</definedName>
    <definedName name="solver_nwt">1</definedName>
    <definedName name="solver_opt" hidden="1">#REF!</definedName>
    <definedName name="solver_pre">0.000001</definedName>
    <definedName name="solver_rel1">1</definedName>
    <definedName name="solver_rhs1">500000000</definedName>
    <definedName name="solver_scl">2</definedName>
    <definedName name="solver_sho">2</definedName>
    <definedName name="solver_tim">100</definedName>
    <definedName name="solver_tmp">500000000</definedName>
    <definedName name="solver_tol">0.05</definedName>
    <definedName name="solver_typ">1</definedName>
    <definedName name="solver_val">0</definedName>
    <definedName name="sort2" hidden="1">#REF!</definedName>
    <definedName name="SRGDSG" hidden="1">{#N/A,#N/A,FALSE,"CCTV"}</definedName>
    <definedName name="srtjuryu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VR">#REF!</definedName>
    <definedName name="SVRAG">#REF!</definedName>
    <definedName name="SVRDESC">#REF!</definedName>
    <definedName name="SWS" hidden="1">#REF!</definedName>
    <definedName name="TEMP" hidden="1">'[20]EQT-ESTN'!#REF!</definedName>
    <definedName name="TN" hidden="1">#REF!</definedName>
    <definedName name="tr" hidden="1">#REF!</definedName>
    <definedName name="TTTT" hidden="1">#REF!</definedName>
    <definedName name="ttttt" hidden="1">{#N/A,#N/A,FALSE,"지침";#N/A,#N/A,FALSE,"환경분석";#N/A,#N/A,FALSE,"Sheet16"}</definedName>
    <definedName name="TWAHT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" hidden="1">{#N/A,#N/A,FALSE,"CCTV"}</definedName>
    <definedName name="TYI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p" hidden="1">{#N/A,#N/A,FALSE,"지침";#N/A,#N/A,FALSE,"환경분석";#N/A,#N/A,FALSE,"Sheet16"}</definedName>
    <definedName name="uuuu" hidden="1">{#N/A,#N/A,FALSE,"단가표지"}</definedName>
    <definedName name="UYI" hidden="1">{#N/A,#N/A,FALSE,"CCTV"}</definedName>
    <definedName name="U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형개거수축이음" hidden="1">#REF!</definedName>
    <definedName name="vbdfgg" localSheetId="1">[12]!Macro7</definedName>
    <definedName name="vbdfgg">[12]!Macro7</definedName>
    <definedName name="vvvvvvv" hidden="1">{#N/A,#N/A,FALSE,"CCTV"}</definedName>
    <definedName name="w">#REF!</definedName>
    <definedName name="W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ssdd">#REF!</definedName>
    <definedName name="WEYT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lqrp" hidden="1">0</definedName>
    <definedName name="wm.조골재1" hidden="1">{#N/A,#N/A,FALSE,"조골재"}</definedName>
    <definedName name="WQ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w" hidden="1">{#N/A,#N/A,FALSE,"CCTV"}</definedName>
    <definedName name="Y" localSheetId="1">BlankMacro1</definedName>
    <definedName name="Y">BlankMacro1</definedName>
    <definedName name="YERU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rdtytyt" hidden="1">{#N/A,#N/A,FALSE,"CCTV"}</definedName>
    <definedName name="YT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rt" hidden="1">{#N/A,#N/A,FALSE,"CCTV"}</definedName>
    <definedName name="yuyt" hidden="1">{#N/A,#N/A,FALSE,"CCTV"}</definedName>
    <definedName name="yyy" hidden="1">[21]수량산출!$A$1:$A$8561</definedName>
    <definedName name="y거ㅛ거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>#REF!</definedName>
    <definedName name="za" hidden="1">[22]실행철강하도!$A$1:$A$4</definedName>
    <definedName name="zc" hidden="1">{#N/A,#N/A,FALSE,"현장 NCR 분석";#N/A,#N/A,FALSE,"현장품질감사";#N/A,#N/A,FALSE,"현장품질감사"}</definedName>
    <definedName name="ZGCAGAD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[23]수량산출!#REF!</definedName>
    <definedName name="ㄱㄱ" hidden="1">{#N/A,#N/A,FALSE,"명세표"}</definedName>
    <definedName name="ㄱㄱㄱㄱ" hidden="1">{#N/A,#N/A,FALSE,"지침";#N/A,#N/A,FALSE,"환경분석";#N/A,#N/A,FALSE,"Sheet16"}</definedName>
    <definedName name="ㄱㄱ숃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ㄷㅈ">#REF!</definedName>
    <definedName name="ㄱ둊셔교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ㄹ">#REF!</definedName>
    <definedName name="ㄱ려ㅓㅛ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ㄿ">#REF!</definedName>
    <definedName name="ㄱㄿㅍ">#REF!</definedName>
    <definedName name="ㄱ서ㅗ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ㅎ" hidden="1">#REF!</definedName>
    <definedName name="ㄱ젖굑고고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효ㅕ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가" localSheetId="1">BlankMacro1</definedName>
    <definedName name="가가">BlankMacro1</definedName>
    <definedName name="가구사" hidden="1">{#N/A,#N/A,FALSE,"현장 NCR 분석";#N/A,#N/A,FALSE,"현장품질감사";#N/A,#N/A,FALSE,"현장품질감사"}</definedName>
    <definedName name="가락" hidden="1">{#N/A,#N/A,FALSE,"현장 NCR 분석";#N/A,#N/A,FALSE,"현장품질감사";#N/A,#N/A,FALSE,"현장품질감사"}</definedName>
    <definedName name="가락2" hidden="1">{#N/A,#N/A,FALSE,"현장 NCR 분석";#N/A,#N/A,FALSE,"현장품질감사";#N/A,#N/A,FALSE,"현장품질감사"}</definedName>
    <definedName name="가설양" localSheetId="1">BlankMacro1</definedName>
    <definedName name="가설양">BlankMacro1</definedName>
    <definedName name="가속" hidden="1">{#N/A,#N/A,FALSE,"현장 NCR 분석";#N/A,#N/A,FALSE,"현장품질감사";#N/A,#N/A,FALSE,"현장품질감사"}</definedName>
    <definedName name="가아" hidden="1">[24]수량산출!#REF!</definedName>
    <definedName name="간" hidden="1">{#N/A,#N/A,FALSE,"현장 NCR 분석";#N/A,#N/A,FALSE,"현장품질감사";#N/A,#N/A,FALSE,"현장품질감사"}</definedName>
    <definedName name="간선물량산출REV.3">#REF!</definedName>
    <definedName name="간선변경" localSheetId="1">BlankMacro1</definedName>
    <definedName name="간선변경">BlankMacro1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갑2" hidden="1">{#N/A,#N/A,FALSE,"CCTV"}</definedName>
    <definedName name="강아지" hidden="1">#REF!</definedName>
    <definedName name="개" hidden="1">{#N/A,#N/A,FALSE,"지침";#N/A,#N/A,FALSE,"환경분석";#N/A,#N/A,FALSE,"Sheet16"}</definedName>
    <definedName name="개요1" hidden="1">[25]기안!#REF!</definedName>
    <definedName name="개요2" hidden="1">[26]개산공사비!#REF!</definedName>
    <definedName name="거" hidden="1">{#N/A,#N/A,FALSE,"현장 NCR 분석";#N/A,#N/A,FALSE,"현장품질감사";#N/A,#N/A,FALSE,"현장품질감사"}</definedName>
    <definedName name="거부" hidden="1">{#N/A,#N/A,FALSE,"현장 NCR 분석";#N/A,#N/A,FALSE,"현장품질감사";#N/A,#N/A,FALSE,"현장품질감사"}</definedName>
    <definedName name="거실" hidden="1">{#N/A,#N/A,FALSE,"현장 NCR 분석";#N/A,#N/A,FALSE,"현장품질감사";#N/A,#N/A,FALSE,"현장품질감사"}</definedName>
    <definedName name="거실마루" hidden="1">{#N/A,#N/A,FALSE,"현장 NCR 분석";#N/A,#N/A,FALSE,"현장품질감사";#N/A,#N/A,FALSE,"현장품질감사"}</definedName>
    <definedName name="거ㅏ" hidden="1">[23]수량산출!$A$3:$H$8539</definedName>
    <definedName name="건축팀별" hidden="1">{#N/A,#N/A,FALSE,"지침";#N/A,#N/A,FALSE,"환경분석";#N/A,#N/A,FALSE,"Sheet16"}</definedName>
    <definedName name="견">#REF!,#REF!</definedName>
    <definedName name="견적">#REF!</definedName>
    <definedName name="견적대비" hidden="1">#REF!</definedName>
    <definedName name="견적서">#REF!</definedName>
    <definedName name="견적조건" hidden="1">{#N/A,#N/A,FALSE,"CCTV"}</definedName>
    <definedName name="견적조건8" hidden="1">{#N/A,#N/A,FALSE,"CCTV"}</definedName>
    <definedName name="경계석보수" hidden="1">{#N/A,#N/A,FALSE,"현장 NCR 분석";#N/A,#N/A,FALSE,"현장품질감사";#N/A,#N/A,FALSE,"현장품질감사"}</definedName>
    <definedName name="계수" hidden="1">{#N/A,#N/A,FALSE,"지침";#N/A,#N/A,FALSE,"환경분석";#N/A,#N/A,FALSE,"Sheet16"}</definedName>
    <definedName name="계수자료" hidden="1">{#N/A,#N/A,FALSE,"지침";#N/A,#N/A,FALSE,"환경분석";#N/A,#N/A,FALSE,"Sheet16"}</definedName>
    <definedName name="계전2" hidden="1">#REF!</definedName>
    <definedName name="고저ㅓ저젖" hidden="1">{#N/A,#N/A,FALSE,"현장 NCR 분석";#N/A,#N/A,FALSE,"현장품질감사";#N/A,#N/A,FALSE,"현장품질감사"}</definedName>
    <definedName name="고케">#REF!</definedName>
    <definedName name="공기1" hidden="1">[27]설계내역서!#REF!</definedName>
    <definedName name="공문" hidden="1">{#N/A,#N/A,FALSE,"현장 NCR 분석";#N/A,#N/A,FALSE,"현장품질감사";#N/A,#N/A,FALSE,"현장품질감사"}</definedName>
    <definedName name="공문1" hidden="1">{#N/A,#N/A,FALSE,"현장 NCR 분석";#N/A,#N/A,FALSE,"현장품질감사";#N/A,#N/A,FALSE,"현장품질감사"}</definedName>
    <definedName name="공문2" hidden="1">{#N/A,#N/A,FALSE,"현장 NCR 분석";#N/A,#N/A,FALSE,"현장품질감사";#N/A,#N/A,FALSE,"현장품질감사"}</definedName>
    <definedName name="공문3" hidden="1">{#N/A,#N/A,FALSE,"현장 NCR 분석";#N/A,#N/A,FALSE,"현장품질감사";#N/A,#N/A,FALSE,"현장품질감사"}</definedName>
    <definedName name="공문4" hidden="1">{#N/A,#N/A,FALSE,"현장 NCR 분석";#N/A,#N/A,FALSE,"현장품질감사";#N/A,#N/A,FALSE,"현장품질감사"}</definedName>
    <definedName name="공문5" hidden="1">{#N/A,#N/A,FALSE,"현장 NCR 분석";#N/A,#N/A,FALSE,"현장품질감사";#N/A,#N/A,FALSE,"현장품질감사"}</definedName>
    <definedName name="공문6" hidden="1">{#N/A,#N/A,FALSE,"현장 NCR 분석";#N/A,#N/A,FALSE,"현장품질감사";#N/A,#N/A,FALSE,"현장품질감사"}</definedName>
    <definedName name="공비" localSheetId="1">BlankMacro1</definedName>
    <definedName name="공비">BlankMacro1</definedName>
    <definedName name="공정표" hidden="1">{#N/A,#N/A,FALSE,"현장 NCR 분석";#N/A,#N/A,FALSE,"현장품질감사";#N/A,#N/A,FALSE,"현장품질감사"}</definedName>
    <definedName name="공조" hidden="1">{#N/A,#N/A,FALSE,"CCTV"}</definedName>
    <definedName name="공현장경비내역" hidden="1">[28]CTEMCOST!#REF!</definedName>
    <definedName name="관갉">#REF!,#REF!,#REF!</definedName>
    <definedName name="관급">#REF!,#REF!,#REF!</definedName>
    <definedName name="관급1">#REF!,#REF!,#REF!</definedName>
    <definedName name="관급자재">#REF!,#REF!,#REF!</definedName>
    <definedName name="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저ㅕㅛㅈㄷㅈ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ㅑㅐㅐㅑ겨ㅔ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내임시변경" hidden="1">{#N/A,#N/A,FALSE,"현장 NCR 분석";#N/A,#N/A,FALSE,"현장품질감사";#N/A,#N/A,FALSE,"현장품질감사"}</definedName>
    <definedName name="구리" hidden="1">{#N/A,#N/A,FALSE,"현장 NCR 분석";#N/A,#N/A,FALSE,"현장품질감사";#N/A,#N/A,FALSE,"현장품질감사"}</definedName>
    <definedName name="구부" hidden="1">{#N/A,#N/A,FALSE,"현장 NCR 분석";#N/A,#N/A,FALSE,"현장품질감사";#N/A,#N/A,FALSE,"현장품질감사"}</definedName>
    <definedName name="구속" hidden="1">{#N/A,#N/A,FALSE,"현장 NCR 분석";#N/A,#N/A,FALSE,"현장품질감사";#N/A,#N/A,FALSE,"현장품질감사"}</definedName>
    <definedName name="구조물공사" hidden="1">{#N/A,#N/A,TRUE,"토적및재료집계";#N/A,#N/A,TRUE,"토적및재료집계";#N/A,#N/A,TRUE,"단위량"}</definedName>
    <definedName name="권대협" hidden="1">{#N/A,#N/A,FALSE,"CCTV"}</definedName>
    <definedName name="규격">OFFSET(#REF!,MATCH([29]갑지!#REF!,품명,0)-1,0,COUNTIF(품명,[29]갑지!#REF!),1)</definedName>
    <definedName name="금속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수량">#REF!</definedName>
    <definedName name="기공" hidden="1">[30]노임이!#REF!</definedName>
    <definedName name="기성3" hidden="1">{#N/A,#N/A,FALSE,"CCTV"}</definedName>
    <definedName name="기성갑" hidden="1">#REF!</definedName>
    <definedName name="기성투입" hidden="1">{#N/A,#N/A,FALSE,"지침";#N/A,#N/A,FALSE,"환경분석";#N/A,#N/A,FALSE,"Sheet16"}</definedName>
    <definedName name="기초" hidden="1">#REF!</definedName>
    <definedName name="길음창화" hidden="1">[31]토목주소!#REF!</definedName>
    <definedName name="김" hidden="1">#REF!</definedName>
    <definedName name="김은우">#REF!</definedName>
    <definedName name="ㄳㄳㄳㄳ" hidden="1">{"'용역비'!$A$4:$C$8"}</definedName>
    <definedName name="ㄳ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ㄱㄹ" hidden="1">#REF!</definedName>
    <definedName name="ㄴ거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ㄴ" hidden="1">'[11]#REF'!#REF!</definedName>
    <definedName name="ㄴㄴㄴㄴ" hidden="1">'[11]#REF'!#REF!</definedName>
    <definedName name="ㄴㄴㄴㄴㄴ" hidden="1">'[11]#REF'!$A$3:$H$292</definedName>
    <definedName name="ㄴㄷ5ㄱ4">#REF!</definedName>
    <definedName name="ㄴㄹ" hidden="1">#REF!</definedName>
    <definedName name="ㄴㄹ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ㅁㅎㅇㄹ" hidden="1">{#N/A,"수불부",FALSE,"사급자재수불서";#N/A,"수불부",FALSE,"사급자재수불서"}</definedName>
    <definedName name="ㄴㄹ셔ㅓㅗㅛㄴ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ㄺ">#REF!</definedName>
    <definedName name="ㄴㅀ" hidden="1">#REF!</definedName>
    <definedName name="ㄴㅁㄻㄴㅇㄹㅇㄴㄹ" hidden="1">{#N/A,"수불부",FALSE,"사급자재수불서";#N/A,"수불부",FALSE,"사급자재수불서"}</definedName>
    <definedName name="ㄴㅁ허ㅗ러ㅏ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ㅅ6ㄷ">#REF!</definedName>
    <definedName name="ㄴㅇ초ㅠ">#REF!</definedName>
    <definedName name="ㄴㅇ홎ㅁㄱ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오ㅗㅇ홍ㅎ로">#REF!</definedName>
    <definedName name="ㄴ온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 localSheetId="1">[32]!Macro10</definedName>
    <definedName name="나">[32]!Macro10</definedName>
    <definedName name="나이" hidden="1">{#N/A,#N/A,FALSE,"현장 NCR 분석";#N/A,#N/A,FALSE,"현장품질감사";#N/A,#N/A,FALSE,"현장품질감사"}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반공사" hidden="1">{#N/A,#N/A,FALSE,"현장 NCR 분석";#N/A,#N/A,FALSE,"현장품질감사";#N/A,#N/A,FALSE,"현장품질감사"}</definedName>
    <definedName name="남덕" localSheetId="1">BlankMacro1</definedName>
    <definedName name="남덕">BlankMacro1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2" localSheetId="1">BlankMacro1</definedName>
    <definedName name="내역2">BlankMacro1</definedName>
    <definedName name="내역329" localSheetId="1">BlankMacro1</definedName>
    <definedName name="내역329">BlankMacro1</definedName>
    <definedName name="내역3월29일" localSheetId="1">BlankMacro1</definedName>
    <definedName name="내역3월29일">BlankMacro1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도급1" localSheetId="1">BlankMacro1</definedName>
    <definedName name="내역도급1">BlankMacro1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냉천" hidden="1">[33]돈암사업!$BZ$50</definedName>
    <definedName name="너호라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">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ㄴ호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원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녹색" hidden="1">{#N/A,#N/A,FALSE,"현장 NCR 분석";#N/A,#N/A,FALSE,"현장품질감사";#N/A,#N/A,FALSE,"현장품질감사"}</definedName>
    <definedName name="누계수량">#REF!</definedName>
    <definedName name="ㄶㅇㄹㄴㅇㄹ" hidden="1">#REF!</definedName>
    <definedName name="ㄷㄱㅁㅅㅎㅁㄷ" localSheetId="1">BlankMacro1</definedName>
    <definedName name="ㄷㄱㅁㅅㅎㅁㄷ">BlankMacro1</definedName>
    <definedName name="ㄷㄱ뵤ㅠ">#REF!</definedName>
    <definedName name="ㄷ교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ㅎ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'[11]#REF'!#REF!</definedName>
    <definedName name="ㄷㅁㄱ혿호ㄷㅂㄱ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봇더">#REF!</definedName>
    <definedName name="ㄷㅅ여ㅏ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ㅂ">#REF!</definedName>
    <definedName name="ㄷㅈ쇼ㅗ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다라" hidden="1">{#N/A,#N/A,FALSE,"표지목차"}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>#REF!</definedName>
    <definedName name="단가비교" hidden="1">#REF!</definedName>
    <definedName name="단가비교표">#REF!,#REF!</definedName>
    <definedName name="단가조사표">#REF!</definedName>
    <definedName name="단가표">OFFSET(#REF!,0,0,COUNTA(#REF!),13)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강당배관" hidden="1">'[34]1안'!#REF!</definedName>
    <definedName name="대덕" hidden="1">{#N/A,#N/A,FALSE,"CCTV"}</definedName>
    <definedName name="대분류">OFFSET(#REF!,0,0,COUNTA(#REF!),1)</definedName>
    <definedName name="대비" hidden="1">{#N/A,#N/A,FALSE,"CCTV"}</definedName>
    <definedName name="대표모임" hidden="1">{#N/A,#N/A,FALSE,"현장 NCR 분석";#N/A,#N/A,FALSE,"현장품질감사";#N/A,#N/A,FALSE,"현장품질감사"}</definedName>
    <definedName name="대표회의" hidden="1">{#N/A,#N/A,FALSE,"현장 NCR 분석";#N/A,#N/A,FALSE,"현장품질감사";#N/A,#N/A,FALSE,"현장품질감사"}</definedName>
    <definedName name="댜ㅕㅑㅕ셪ㄷ둇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고개" hidden="1">{#N/A,#N/A,FALSE,"현장 NCR 분석";#N/A,#N/A,FALSE,"현장품질감사";#N/A,#N/A,FALSE,"현장품질감사"}</definedName>
    <definedName name="덕고개2" hidden="1">{#N/A,#N/A,FALSE,"현장 NCR 분석";#N/A,#N/A,FALSE,"현장품질감사";#N/A,#N/A,FALSE,"현장품질감사"}</definedName>
    <definedName name="뎌ㅐㄷ쇼ㅕ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단가">#REF!</definedName>
    <definedName name="도급수량">#REF!</definedName>
    <definedName name="도시철골" hidden="1">{#N/A,#N/A,FALSE,"현장 NCR 분석";#N/A,#N/A,FALSE,"현장품질감사";#N/A,#N/A,FALSE,"현장품질감사"}</definedName>
    <definedName name="돌타운" hidden="1">{#N/A,#N/A,FALSE,"현장 NCR 분석";#N/A,#N/A,FALSE,"현장품질감사";#N/A,#N/A,FALSE,"현장품질감사"}</definedName>
    <definedName name="동구연숩" hidden="1">{#N/A,#N/A,FALSE,"전력간선"}</definedName>
    <definedName name="동양TAVE">#REF!</definedName>
    <definedName name="됴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두하랍셋" hidden="1">{#N/A,#N/A,FALSE,"현장 NCR 분석";#N/A,#N/A,FALSE,"현장품질감사";#N/A,#N/A,FALSE,"현장품질감사"}</definedName>
    <definedName name="드웰">#REF!</definedName>
    <definedName name="ㄹ" hidden="1">{#N/A,#N/A,FALSE,"CCTV"}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ㄹㄴㅇㄹㄴㄱㄴㅇ" hidden="1">{#N/A,#N/A,FALSE,"지침";#N/A,#N/A,FALSE,"환경분석";#N/A,#N/A,FALSE,"Sheet16"}</definedName>
    <definedName name="ㄹㄴ헛혀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#REF!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ㄹㅇ" hidden="1">#REF!</definedName>
    <definedName name="ㄹㅇㄹㅇㄴ" hidden="1">{#N/A,"수불부",FALSE,"사급자재수불서";#N/A,"수불부",FALSE,"사급자재수불서"}</definedName>
    <definedName name="ㄹ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미ㅏㄹ" hidden="1">{"'Sheet1'!$D$19","'Sheet1'!$B$22:$E$22"}</definedName>
    <definedName name="ㄹ어ㅏ요ㅕ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ㄹ혹">#REF!</definedName>
    <definedName name="ㄹ혼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아라라ㅏ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ㅛㄷ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ㅇ">#REF!</definedName>
    <definedName name="로ㅓㅡㄴ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ㅏㅓ사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훓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르ㅓㅡㅡ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리베라" hidden="1">{#N/A,#N/A,FALSE,"CCTV"}</definedName>
    <definedName name="ㄻ" hidden="1">{#N/A,#N/A,FALSE,"CCTV"}</definedName>
    <definedName name="ㄻ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ㅎㅎㅇㅁ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hidden="1">{#N/A,#N/A,FALSE,"CCTV"}</definedName>
    <definedName name="ㅁ" hidden="1">#REF!</definedName>
    <definedName name="ㅁ1">#REF!</definedName>
    <definedName name="ㅁㄱ솢ㅁ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#REF!</definedName>
    <definedName name="ㅁㄴㄷㄷ">#REF!</definedName>
    <definedName name="ㅁㄴㅇ">#REF!</definedName>
    <definedName name="ㅁㄴㅇㄹ">#REF!</definedName>
    <definedName name="ㅁㄴㅇㄹㄴㄹ" hidden="1">{#N/A,"수불부",FALSE,"사급자재수불서";#N/A,"수불부",FALSE,"사급자재수불서"}</definedName>
    <definedName name="ㅁㄴㅇ롷">#REF!</definedName>
    <definedName name="ㅁㄴㅇㄻㄹ" hidden="1">{#N/A,"수불부",FALSE,"사급자재수불서";#N/A,"수불부",FALSE,"사급자재수불서"}</definedName>
    <definedName name="ㅁㄴㅇㅀ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ㄷ고ㅠ모륟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'[11]#REF'!$A$1:$A$292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ㅀㅂ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루" hidden="1">{#N/A,#N/A,FALSE,"현장 NCR 분석";#N/A,#N/A,FALSE,"현장품질감사";#N/A,#N/A,FALSE,"현장품질감사"}</definedName>
    <definedName name="마루판" hidden="1">{#N/A,#N/A,FALSE,"현장 NCR 분석";#N/A,#N/A,FALSE,"현장품질감사";#N/A,#N/A,FALSE,"현장품질감사"}</definedName>
    <definedName name="만수" hidden="1">{#N/A,#N/A,FALSE,"현장 NCR 분석";#N/A,#N/A,FALSE,"현장품질감사";#N/A,#N/A,FALSE,"현장품질감사"}</definedName>
    <definedName name="말" localSheetId="1">BlankMacro1</definedName>
    <definedName name="말">BlankMacro1</definedName>
    <definedName name="매출액" hidden="1">[7]인사자료총집계!#REF!</definedName>
    <definedName name="머" hidden="1">{#N/A,#N/A,FALSE,"명세표"}</definedName>
    <definedName name="먼동" hidden="1">{#N/A,#N/A,FALSE,"현장 NCR 분석";#N/A,#N/A,FALSE,"현장품질감사";#N/A,#N/A,FALSE,"현장품질감사"}</definedName>
    <definedName name="명단" hidden="1">{#N/A,"수불부",FALSE,"사급자재수불서";#N/A,"수불부",FALSE,"사급자재수불서"}</definedName>
    <definedName name="모델">OFFSET(#REF!,0,0,COUNTA(#REF!),1)</definedName>
    <definedName name="목">#REF!</definedName>
    <definedName name="목록">#REF!</definedName>
    <definedName name="몬난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러" hidden="1">[35]수량산출!#REF!</definedName>
    <definedName name="무대설비일위대가">#REF!</definedName>
    <definedName name="문서" hidden="1">{#N/A,#N/A,FALSE,"현장 NCR 분석";#N/A,#N/A,FALSE,"현장품질감사";#N/A,#N/A,FALSE,"현장품질감사"}</definedName>
    <definedName name="ㅂㄳ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더ㅗㅜ">#REF!</definedName>
    <definedName name="ㅂㅂㅂㅂㅂㅂㅂ" hidden="1">{#N/A,#N/A,FALSE,"명세표"}</definedName>
    <definedName name="ㅂ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원흠" hidden="1">{#N/A,#N/A,FALSE,"현장 NCR 분석";#N/A,#N/A,FALSE,"현장품질감사";#N/A,#N/A,FALSE,"현장품질감사"}</definedName>
    <definedName name="방송" localSheetId="1">BlankMacro1</definedName>
    <definedName name="방송">BlankMacro1</definedName>
    <definedName name="방수시방1" hidden="1">{#N/A,#N/A,FALSE,"현장 NCR 분석";#N/A,#N/A,FALSE,"현장품질감사";#N/A,#N/A,FALSE,"현장품질감사"}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전">#REF!</definedName>
    <definedName name="백열등100W">#REF!</definedName>
    <definedName name="백열등30W">#REF!</definedName>
    <definedName name="백열등60W">#REF!</definedName>
    <definedName name="변경" hidden="1">{#N/A,#N/A,FALSE,"현장 NCR 분석";#N/A,#N/A,FALSE,"현장품질감사";#N/A,#N/A,FALSE,"현장품질감사"}</definedName>
    <definedName name="변경개요" hidden="1">[26]개산공사비!#REF!</definedName>
    <definedName name="변경개요2" hidden="1">[36]개산공사비!#REF!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후개요" hidden="1">[36]개산공사비!#REF!</definedName>
    <definedName name="보령" hidden="1">{#N/A,#N/A,FALSE,"현장 NCR 분석";#N/A,#N/A,FALSE,"현장품질감사";#N/A,#N/A,FALSE,"현장품질감사"}</definedName>
    <definedName name="보인">#REF!</definedName>
    <definedName name="봉등비교" hidden="1">{#N/A,#N/A,FALSE,"CCTV"}</definedName>
    <definedName name="부" hidden="1">{#N/A,#N/A,FALSE,"현장 NCR 분석";#N/A,#N/A,FALSE,"현장품질감사";#N/A,#N/A,FALSE,"현장품질감사"}</definedName>
    <definedName name="부대구조" hidden="1">{#N/A,#N/A,FALSE,"골재소요량";#N/A,#N/A,FALSE,"골재소요량"}</definedName>
    <definedName name="부대방안" hidden="1">{#N/A,#N/A,FALSE,"단가표지"}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내역" hidden="1">{#N/A,#N/A,FALSE,"현장 NCR 분석";#N/A,#N/A,FALSE,"현장품질감사";#N/A,#N/A,FALSE,"현장품질감사"}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1">BlankMacro1</definedName>
    <definedName name="분전반">BlankMacro1</definedName>
    <definedName name="분전반1" localSheetId="1">BlankMacro1</definedName>
    <definedName name="분전반1">BlankMacro1</definedName>
    <definedName name="분전반제조총괄표">{"'건축내역'!$A$1:$L$413"}</definedName>
    <definedName name="비계">#REF!</definedName>
    <definedName name="ㅄ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hidden="1">{#N/A,#N/A,FALSE,"현장 NCR 분석";#N/A,#N/A,FALSE,"현장품질감사";#N/A,#N/A,FALSE,"현장품질감사"}</definedName>
    <definedName name="ㅅㄱㄷ">#REF!</definedName>
    <definedName name="ㅅ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" hidden="1">#REF!</definedName>
    <definedName name="ㅅ숃쇼됻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ㅎ">#REF!</definedName>
    <definedName name="ㅅ휴">#REF!</definedName>
    <definedName name="ㅅ휴ㅠ">#REF!</definedName>
    <definedName name="사1" hidden="1">{#N/A,#N/A,FALSE,"지침";#N/A,#N/A,FALSE,"환경분석";#N/A,#N/A,FALSE,"Sheet16"}</definedName>
    <definedName name="사고뭉치" hidden="1">{#N/A,#N/A,FALSE,"현장 NCR 분석";#N/A,#N/A,FALSE,"현장품질감사";#N/A,#N/A,FALSE,"현장품질감사"}</definedName>
    <definedName name="사구러" hidden="1">{#N/A,#N/A,FALSE,"현장 NCR 분석";#N/A,#N/A,FALSE,"현장품질감사";#N/A,#N/A,FALSE,"현장품질감사"}</definedName>
    <definedName name="사랑" hidden="1">{#N/A,#N/A,FALSE,"현장 NCR 분석";#N/A,#N/A,FALSE,"현장품질감사";#N/A,#N/A,FALSE,"현장품질감사"}</definedName>
    <definedName name="사ㅓ다ㅓ더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산출일위대가통신" localSheetId="1">BlankMacro1</definedName>
    <definedName name="산출일위대가통신">BlankMacro1</definedName>
    <definedName name="삼락" hidden="1">{#N/A,#N/A,FALSE,"현장 NCR 분석";#N/A,#N/A,FALSE,"현장품질감사";#N/A,#N/A,FALSE,"현장품질감사"}</definedName>
    <definedName name="삼락1" hidden="1">{#N/A,#N/A,FALSE,"현장 NCR 분석";#N/A,#N/A,FALSE,"현장품질감사";#N/A,#N/A,FALSE,"현장품질감사"}</definedName>
    <definedName name="상봉" hidden="1">{#N/A,#N/A,FALSE,"현장 NCR 분석";#N/A,#N/A,FALSE,"현장품질감사";#N/A,#N/A,FALSE,"현장품질감사"}</definedName>
    <definedName name="상봉2" hidden="1">{#N/A,#N/A,FALSE,"현장 NCR 분석";#N/A,#N/A,FALSE,"현장품질감사";#N/A,#N/A,FALSE,"현장품질감사"}</definedName>
    <definedName name="상봉구" hidden="1">{#N/A,#N/A,FALSE,"현장 NCR 분석";#N/A,#N/A,FALSE,"현장품질감사";#N/A,#N/A,FALSE,"현장품질감사"}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서거ㅜㅛㅛ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ㅛ거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재받은의뢰업체" hidden="1">255</definedName>
    <definedName name="석항" hidden="1">{#N/A,#N/A,FALSE,"명세표"}</definedName>
    <definedName name="설비공내역" hidden="1">{#N/A,#N/A,FALSE,"CCTV"}</definedName>
    <definedName name="성실한" hidden="1">{#N/A,#N/A,FALSE,"현장 NCR 분석";#N/A,#N/A,FALSE,"현장품질감사";#N/A,#N/A,FALSE,"현장품질감사"}</definedName>
    <definedName name="세전익익" hidden="1">{#N/A,#N/A,FALSE,"지침";#N/A,#N/A,FALSE,"환경분석";#N/A,#N/A,FALSE,"Sheet16"}</definedName>
    <definedName name="셔다뎌ㅕㅕ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방공량산출서" localSheetId="1">BlankMacro1</definedName>
    <definedName name="소방공량산출서">BlankMacro1</definedName>
    <definedName name="소방내역" localSheetId="1">BlankMacro1</definedName>
    <definedName name="소방내역">BlankMacro1</definedName>
    <definedName name="소방내역서" localSheetId="1">BlankMacro1</definedName>
    <definedName name="소방내역서">BlankMacro1</definedName>
    <definedName name="소비자" hidden="1">{#N/A,#N/A,FALSE,"현장 NCR 분석";#N/A,#N/A,FALSE,"현장품질감사";#N/A,#N/A,FALSE,"현장품질감사"}</definedName>
    <definedName name="소화3층" hidden="1">{#N/A,#N/A,FALSE,"CCTV"}</definedName>
    <definedName name="소화갑지" hidden="1">{#N/A,#N/A,FALSE,"CCTV"}</definedName>
    <definedName name="소ㅓㅏㅈㄴ서ㅡㅜㅊ크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속초" hidden="1">{#N/A,#N/A,FALSE,"현장 NCR 분석";#N/A,#N/A,FALSE,"현장품질감사";#N/A,#N/A,FALSE,"현장품질감사"}</definedName>
    <definedName name="손익변경" hidden="1">{#N/A,#N/A,FALSE,"지침";#N/A,#N/A,FALSE,"환경분석";#N/A,#N/A,FALSE,"Sheet16"}</definedName>
    <definedName name="솓소돋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탄" hidden="1">{#N/A,#N/A,FALSE,"현장 NCR 분석";#N/A,#N/A,FALSE,"현장품질감사";#N/A,#N/A,FALSE,"현장품질감사"}</definedName>
    <definedName name="쇼더ㅕ뎌ㅛ더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ㅅ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은등100W">#REF!</definedName>
    <definedName name="수은등200W">#REF!</definedName>
    <definedName name="수은등250W">#REF!</definedName>
    <definedName name="수은등300W">#REF!</definedName>
    <definedName name="수은등400W">#REF!</definedName>
    <definedName name="수ㅗ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" hidden="1">{#N/A,#N/A,FALSE,"지침";#N/A,#N/A,FALSE,"환경분석";#N/A,#N/A,FALSE,"Sheet16"}</definedName>
    <definedName name="신안" hidden="1">{#N/A,#N/A,FALSE,"현장 NCR 분석";#N/A,#N/A,FALSE,"현장품질감사";#N/A,#N/A,FALSE,"현장품질감사"}</definedName>
    <definedName name="실적자료" hidden="1">{#N/A,#N/A,FALSE,"지침";#N/A,#N/A,FALSE,"환경분석";#N/A,#N/A,FALSE,"Sheet16"}</definedName>
    <definedName name="실적자료1" hidden="1">{#N/A,#N/A,FALSE,"지침";#N/A,#N/A,FALSE,"환경분석";#N/A,#N/A,FALSE,"Sheet16"}</definedName>
    <definedName name="실행2" hidden="1">#REF!</definedName>
    <definedName name="ㅇ1200">#REF!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" hidden="1">[37]실행철강하도!$A$1:$A$4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ㅁㅎㅁㄴ" hidden="1">{#N/A,"수불부",FALSE,"사급자재수불서";#N/A,"수불부",FALSE,"사급자재수불서"}</definedName>
    <definedName name="ㅇㄹㄹ" hidden="1">#REF!</definedName>
    <definedName name="ㅇㄹㅀ" hidden="1">#REF!</definedName>
    <definedName name="ㅇㄹ쇼">#REF!</definedName>
    <definedName name="ㅇㄹㅇㄹ" hidden="1">'[11]#REF'!$A$3:$H$292</definedName>
    <definedName name="ㅇㄹ호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ㅀ" hidden="1">{#N/A,"수불부",FALSE,"사급자재수불서";#N/A,"수불부",FALSE,"사급자재수불서"}</definedName>
    <definedName name="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ㅈㅅㄷ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ㅎ">#REF!</definedName>
    <definedName name="ㅇㅁㄶㄴㅇㅁㅀㅇㄴ" hidden="1">{#N/A,"수불부",FALSE,"사급자재수불서";#N/A,"수불부",FALSE,"사급자재수불서"}</definedName>
    <definedName name="ㅇㅁ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#REF!</definedName>
    <definedName name="ㅇㅇㄹ" hidden="1">'[11]#REF'!#REF!</definedName>
    <definedName name="ㅇㅇㅇ" hidden="1">'[11]#REF'!$A$1:$A$292</definedName>
    <definedName name="ㅇㅇㅇㅇ" hidden="1">#REF!</definedName>
    <definedName name="ㅇㅇㅇㅇㅇㅇ" hidden="1">{#N/A,#N/A,FALSE,"지침";#N/A,#N/A,FALSE,"환경분석";#N/A,#N/A,FALSE,"Sheet16"}</definedName>
    <definedName name="ㅇㅇㅇㅎㄹ" hidden="1">{#N/A,#N/A,FALSE,"현장 NCR 분석";#N/A,#N/A,FALSE,"현장품질감사";#N/A,#N/A,FALSE,"현장품질감사"}</definedName>
    <definedName name="ㅇㅎㄻㄴㅇㅀ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ㅁㅇㅎㄴㅇㅁ" hidden="1">{#N/A,"수불부",FALSE,"사급자재수불서";#N/A,"수불부",FALSE,"사급자재수불서"}</definedName>
    <definedName name="ㅇ하어ㅣ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 localSheetId="1">BlankMacro1</definedName>
    <definedName name="아">BlankMacro1</definedName>
    <definedName name="아늘믿" localSheetId="1">BlankMacro1</definedName>
    <definedName name="아늘믿">BlankMacro1</definedName>
    <definedName name="아니" localSheetId="1">BlankMacro1</definedName>
    <definedName name="아니">BlankMacro1</definedName>
    <definedName name="아니요.">#REF!</definedName>
    <definedName name="아다" localSheetId="1">BlankMacro1</definedName>
    <definedName name="아다">BlankMacro1</definedName>
    <definedName name="아디" localSheetId="1">BlankMacro1</definedName>
    <definedName name="아디">BlankMacro1</definedName>
    <definedName name="아마">#REF!</definedName>
    <definedName name="아서" localSheetId="1">BlankMacro1</definedName>
    <definedName name="아서">BlankMacro1</definedName>
    <definedName name="아아" hidden="1">{#N/A,#N/A,FALSE,"현장 NCR 분석";#N/A,#N/A,FALSE,"현장품질감사";#N/A,#N/A,FALSE,"현장품질감사"}</definedName>
    <definedName name="아앙" hidden="1">{#N/A,#N/A,FALSE,"현장 NCR 분석";#N/A,#N/A,FALSE,"현장품질감사";#N/A,#N/A,FALSE,"현장품질감사"}</definedName>
    <definedName name="아하" hidden="1">{#N/A,#N/A,FALSE,"CCTV"}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경점공량산출서" hidden="1">{#N/A,#N/A,FALSE,"CCTV"}</definedName>
    <definedName name="안억모">#REF!</definedName>
    <definedName name="앙브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야간" hidden="1">{#N/A,#N/A,FALSE,"지침";#N/A,#N/A,FALSE,"환경분석";#N/A,#N/A,FALSE,"Sheet16"}</definedName>
    <definedName name="어" hidden="1">{#N/A,#N/A,FALSE,"현장 NCR 분석";#N/A,#N/A,FALSE,"현장품질감사";#N/A,#N/A,FALSE,"현장품질감사"}</definedName>
    <definedName name="어랑너ㅣㄹㄴㅇ" hidden="1">{#N/A,"수불부",FALSE,"사급자재수불서";#N/A,"수불부",FALSE,"사급자재수불서"}</definedName>
    <definedName name="어ㅏㄴ강ㄹ혼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hidden="1">#REF!</definedName>
    <definedName name="얻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hidden="1">#REF!</definedName>
    <definedName name="여ㅣㅏ교ㅣ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영건" hidden="1">{#N/A,#N/A,FALSE,"현장 NCR 분석";#N/A,#N/A,FALSE,"현장품질감사";#N/A,#N/A,FALSE,"현장품질감사"}</definedName>
    <definedName name="영건2" hidden="1">{#N/A,#N/A,FALSE,"현장 NCR 분석";#N/A,#N/A,FALSE,"현장품질감사";#N/A,#N/A,FALSE,"현장품질감사"}</definedName>
    <definedName name="영시스템" hidden="1">[38]수량산출!#REF!</definedName>
    <definedName name="영업" hidden="1">{#N/A,#N/A,FALSE,"지침";#N/A,#N/A,FALSE,"환경분석";#N/A,#N/A,FALSE,"Sheet16"}</definedName>
    <definedName name="영업외" hidden="1">[39]추가예산!#REF!</definedName>
    <definedName name="영업외수" hidden="1">[39]추가예산!#REF!</definedName>
    <definedName name="영업현금" hidden="1">{#N/A,#N/A,FALSE,"지침";#N/A,#N/A,FALSE,"환경분석";#N/A,#N/A,FALSE,"Sheet16"}</definedName>
    <definedName name="영원" hidden="1">{#N/A,#N/A,FALSE,"현장 NCR 분석";#N/A,#N/A,FALSE,"현장품질감사";#N/A,#N/A,FALSE,"현장품질감사"}</definedName>
    <definedName name="오" hidden="1">[19]실행철강하도!$A$1:$A$4</definedName>
    <definedName name="오남" hidden="1">{#N/A,#N/A,FALSE,"현장 NCR 분석";#N/A,#N/A,FALSE,"현장품질감사";#N/A,#N/A,FALSE,"현장품질감사"}</definedName>
    <definedName name="오남2" hidden="1">{#N/A,#N/A,FALSE,"현장 NCR 분석";#N/A,#N/A,FALSE,"현장품질감사";#N/A,#N/A,FALSE,"현장품질감사"}</definedName>
    <definedName name="오ㅗㅓ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온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hidden="1">#REF!</definedName>
    <definedName name="왜" hidden="1">{#N/A,#N/A,FALSE,"현장 NCR 분석";#N/A,#N/A,FALSE,"현장품질감사";#N/A,#N/A,FALSE,"현장품질감사"}</definedName>
    <definedName name="외관디자인" hidden="1">{#N/A,#N/A,FALSE,"현장 NCR 분석";#N/A,#N/A,FALSE,"현장품질감사";#N/A,#N/A,FALSE,"현장품질감사"}</definedName>
    <definedName name="외주" hidden="1">[40]프랜트면허!#REF!</definedName>
    <definedName name="외주계약" hidden="1">[40]토목주소!#REF!</definedName>
    <definedName name="요샤ㅏ아히ㅏㅐㅛ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접">#REF!</definedName>
    <definedName name="운전">#REF!</definedName>
    <definedName name="운전사">#REF!</definedName>
    <definedName name="운전조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2" localSheetId="1">BlankMacro1</definedName>
    <definedName name="원가계산서2">BlankMacro1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[41]실행철강하도!$A$1:$A$4</definedName>
    <definedName name="월별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분양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위치도1" hidden="1">{#N/A,#N/A,FALSE,"현장 NCR 분석";#N/A,#N/A,FALSE,"현장품질감사";#N/A,#N/A,FALSE,"현장품질감사"}</definedName>
    <definedName name="유지관리비" hidden="1">#REF!</definedName>
    <definedName name="음향산출">#REF!</definedName>
    <definedName name="이릉" hidden="1">#REF!</definedName>
    <definedName name="이슈" hidden="1">{#N/A,#N/A,FALSE,"지침";#N/A,#N/A,FALSE,"환경분석";#N/A,#N/A,FALSE,"Sheet16"}</definedName>
    <definedName name="인건비">#REF!</definedName>
    <definedName name="인상익" localSheetId="1">BlankMacro1</definedName>
    <definedName name="인상익">BlankMacro1</definedName>
    <definedName name="인정" hidden="1">{#N/A,#N/A,FALSE,"현장 NCR 분석";#N/A,#N/A,FALSE,"현장품질감사";#N/A,#N/A,FALSE,"현장품질감사"}</definedName>
    <definedName name="일" hidden="1">#REF!</definedName>
    <definedName name="일용" hidden="1">{#N/A,#N/A,FALSE,"CCTV"}</definedName>
    <definedName name="일위">#REF!,#REF!</definedName>
    <definedName name="일위대가" hidden="1">#REF!</definedName>
    <definedName name="임" hidden="1">{#N/A,#N/A,FALSE,"현장 NCR 분석";#N/A,#N/A,FALSE,"현장품질감사";#N/A,#N/A,FALSE,"현장품질감사"}</definedName>
    <definedName name="임대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직" hidden="1">#REF!</definedName>
    <definedName name="입찰금액안" hidden="1">[42]집계표!#REF!</definedName>
    <definedName name="ㅈㄱ셔ㅛㅈ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ㄴㅌ">#REF!</definedName>
    <definedName name="ㅈ너ㅗ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5ㅅㄱ">#REF!</definedName>
    <definedName name="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ㄷㄱㄷ" hidden="1">{"'용역비'!$A$4:$C$8"}</definedName>
    <definedName name="ㅈㄷ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제어1차공량산출" localSheetId="1">BlankMacro1</definedName>
    <definedName name="자동제어1차공량산출">BlankMacro1</definedName>
    <definedName name="자미" hidden="1">{#N/A,#N/A,FALSE,"명세표"}</definedName>
    <definedName name="자재">#REF!</definedName>
    <definedName name="작업">#REF!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비인건비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저케">#REF!</definedName>
    <definedName name="전광속">#REF!</definedName>
    <definedName name="전기변경1" localSheetId="1">BlankMacro1</definedName>
    <definedName name="전기변경1">BlankMacro1</definedName>
    <definedName name="전기변경3" localSheetId="1">BlankMacro1</definedName>
    <definedName name="전기변경3">BlankMacro1</definedName>
    <definedName name="전기특기조건" hidden="1">{#N/A,#N/A,FALSE,"현장 NCR 분석";#N/A,#N/A,FALSE,"현장품질감사";#N/A,#N/A,FALSE,"현장품질감사"}</definedName>
    <definedName name="전기특기조건1" hidden="1">{#N/A,#N/A,FALSE,"현장 NCR 분석";#N/A,#N/A,FALSE,"현장품질감사";#N/A,#N/A,FALSE,"현장품질감사"}</definedName>
    <definedName name="전자CF" hidden="1">{#N/A,#N/A,FALSE,"지침";#N/A,#N/A,FALSE,"환경분석";#N/A,#N/A,FALSE,"Sheet16"}</definedName>
    <definedName name="전체제조총괄표">{"'건축내역'!$A$1:$L$413"}</definedName>
    <definedName name="전회수량">#REF!</definedName>
    <definedName name="정말" hidden="1">{#N/A,#N/A,FALSE,"현장 NCR 분석";#N/A,#N/A,FALSE,"현장품질감사";#N/A,#N/A,FALSE,"현장품질감사"}</definedName>
    <definedName name="정산갑지" hidden="1">#REF!</definedName>
    <definedName name="정산표" hidden="1">{#N/A,#N/A,FALSE,"현장 NCR 분석";#N/A,#N/A,FALSE,"현장품질감사";#N/A,#N/A,FALSE,"현장품질감사"}</definedName>
    <definedName name="정수" hidden="1">{#N/A,#N/A,FALSE,"현장 NCR 분석";#N/A,#N/A,FALSE,"현장품질감사";#N/A,#N/A,FALSE,"현장품질감사"}</definedName>
    <definedName name="정숙이" hidden="1">{#N/A,#N/A,FALSE,"현장 NCR 분석";#N/A,#N/A,FALSE,"현장품질감사";#N/A,#N/A,FALSE,"현장품질감사"}</definedName>
    <definedName name="정정아" hidden="1">{#N/A,#N/A,FALSE,"현장 NCR 분석";#N/A,#N/A,FALSE,"현장품질감사";#N/A,#N/A,FALSE,"현장품질감사"}</definedName>
    <definedName name="제조원가율">"database+전체!$A$4:$W$825"</definedName>
    <definedName name="조경1" hidden="1">{#N/A,#N/A,FALSE,"현장 NCR 분석";#N/A,#N/A,FALSE,"현장품질감사";#N/A,#N/A,FALSE,"현장품질감사"}</definedName>
    <definedName name="조명배관" hidden="1">'[34]1안'!#REF!</definedName>
    <definedName name="조사가" hidden="1">[33]입찰안!#REF!</definedName>
    <definedName name="조장">#REF!</definedName>
    <definedName name="조정1" hidden="1">#REF!</definedName>
    <definedName name="조조" hidden="1">{#N/A,#N/A,FALSE,"현장 NCR 분석";#N/A,#N/A,FALSE,"현장품질감사";#N/A,#N/A,FALSE,"현장품질감사"}</definedName>
    <definedName name="조조조조" localSheetId="1">BlankMacro1</definedName>
    <definedName name="조조조조">BlankMacro1</definedName>
    <definedName name="조조조조좆" localSheetId="1">BlankMacro1</definedName>
    <definedName name="조조조조좆">BlankMacro1</definedName>
    <definedName name="졷ㅂ숃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자" hidden="1">{#N/A,#N/A,FALSE,"현장 NCR 분석";#N/A,#N/A,FALSE,"현장품질감사";#N/A,#N/A,FALSE,"현장품질감사"}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ㅠ">#REF!</definedName>
    <definedName name="주" hidden="1">{#N/A,#N/A,FALSE,"지침";#N/A,#N/A,FALSE,"환경분석";#N/A,#N/A,FALSE,"Sheet16"}</definedName>
    <definedName name="죽전1" hidden="1">{#N/A,#N/A,FALSE,"현장 NCR 분석";#N/A,#N/A,FALSE,"현장품질감사";#N/A,#N/A,FALSE,"현장품질감사"}</definedName>
    <definedName name="중량" hidden="1">#REF!</definedName>
    <definedName name="증감내역2" hidden="1">{#N/A,#N/A,FALSE,"현장 NCR 분석";#N/A,#N/A,FALSE,"현장품질감사";#N/A,#N/A,FALSE,"현장품질감사"}</definedName>
    <definedName name="지적공사" hidden="1">{#N/A,#N/A,FALSE,"현장 NCR 분석";#N/A,#N/A,FALSE,"현장품질감사";#N/A,#N/A,FALSE,"현장품질감사"}</definedName>
    <definedName name="직매54P" hidden="1">{#N/A,#N/A,TRUE,"토적및재료집계";#N/A,#N/A,TRUE,"토적및재료집계";#N/A,#N/A,TRUE,"단위량"}</definedName>
    <definedName name="직종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600">#REF!</definedName>
    <definedName name="ㅊ노ㅜ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ㅍㅍ푠">#REF!</definedName>
    <definedName name="ㅊ퓸ㄴ">#REF!</definedName>
    <definedName name="ㅊㅎㅁㄴ">#REF!</definedName>
    <definedName name="차ㅑ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철골공사시방서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#REF!</definedName>
    <definedName name="철구공문" hidden="1">{#N/A,#N/A,FALSE,"현장 NCR 분석";#N/A,#N/A,FALSE,"현장품질감사";#N/A,#N/A,FALSE,"현장품질감사"}</definedName>
    <definedName name="철판복음" hidden="1">{#N/A,#N/A,FALSE,"CCTV"}</definedName>
    <definedName name="총갑지" hidden="1">#REF!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원가2">#REF!</definedName>
    <definedName name="춘추" hidden="1">{#N/A,#N/A,FALSE,"현장 NCR 분석";#N/A,#N/A,FALSE,"현장품질감사";#N/A,#N/A,FALSE,"현장품질감사"}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판" hidden="1">{#N/A,#N/A,FALSE,"지침";#N/A,#N/A,FALSE,"환경분석";#N/A,#N/A,FALSE,"Sheet16"}</definedName>
    <definedName name="충주" hidden="1">[43]설계내역서!#REF!</definedName>
    <definedName name="취수장정리수량" hidden="1">#REF!</definedName>
    <definedName name="츄ㅜ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ㅁ" hidden="1">{#N/A,#N/A,FALSE,"명세표"}</definedName>
    <definedName name="ㅋㅊ퓽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" hidden="1">{#N/A,#N/A,FALSE,"전력간선"}</definedName>
    <definedName name="ㅋㅋㅋ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캐쉬" hidden="1">{#N/A,#N/A,FALSE,"지침";#N/A,#N/A,FALSE,"환경분석";#N/A,#N/A,FALSE,"Sheet16"}</definedName>
    <definedName name="코드">#REF!</definedName>
    <definedName name="콘크">#REF!</definedName>
    <definedName name="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ㅊ퓨">#REF!</definedName>
    <definedName name="타견적" hidden="1">[38]수량산출!$A$1:$A$8282</definedName>
    <definedName name="타일공사" hidden="1">{#N/A,#N/A,FALSE,"현장 NCR 분석";#N/A,#N/A,FALSE,"현장품질감사";#N/A,#N/A,FALSE,"현장품질감사"}</definedName>
    <definedName name="태안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템" localSheetId="1">BlankMacro1</definedName>
    <definedName name="템">BlankMacro1</definedName>
    <definedName name="템2" localSheetId="1">BlankMacro1</definedName>
    <definedName name="템2">BlankMacro1</definedName>
    <definedName name="템3" localSheetId="1">BlankMacro1</definedName>
    <definedName name="템3">BlankMacro1</definedName>
    <definedName name="템4" localSheetId="1">BlankMacro1</definedName>
    <definedName name="템4">BlankMacro1</definedName>
    <definedName name="템5" localSheetId="1">BlankMacro1</definedName>
    <definedName name="템5">BlankMacro1</definedName>
    <definedName name="템6" localSheetId="1">BlankMacro1</definedName>
    <definedName name="템6">BlankMacro1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" hidden="1">#REF!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목설계" hidden="1">{#N/A,#N/A,FALSE,"골재소요량";#N/A,#N/A,FALSE,"골재소요량"}</definedName>
    <definedName name="토ㅠㅍ">#REF!</definedName>
    <definedName name="통신" localSheetId="1">BlankMacro1</definedName>
    <definedName name="통신">BlankMacro1</definedName>
    <definedName name="통신집계" localSheetId="1">BlankMacro1</definedName>
    <definedName name="통신집계">BlankMacro1</definedName>
    <definedName name="튜">#REF!</definedName>
    <definedName name="특고">#REF!</definedName>
    <definedName name="특별">#REF!</definedName>
    <definedName name="특수">#REF!</definedName>
    <definedName name="ㅍ" hidden="1">{#N/A,#N/A,FALSE,"명세표"}</definedName>
    <definedName name="ㅍㅅㄴ">#REF!</definedName>
    <definedName name="팔" hidden="1">#REF!</definedName>
    <definedName name="평당단가" hidden="1">[7]인사자료총집계!#REF!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2" hidden="1">'[44]#REF'!#REF!</definedName>
    <definedName name="표지2" hidden="1">#REF!</definedName>
    <definedName name="품명">OFFSET(#REF!,0,0,COUNTA(#REF!),1)</definedName>
    <definedName name="품위내역서" localSheetId="1">BlankMacro1</definedName>
    <definedName name="품위내역서">BlankMacro1</definedName>
    <definedName name="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2628">#REF!</definedName>
    <definedName name="ㅎ384">#REF!</definedName>
    <definedName name="ㅎㄴㅁㄹㅇㄹㄴ" hidden="1">{#N/A,"수불부",FALSE,"사급자재수불서";#N/A,"수불부",FALSE,"사급자재수불서"}</definedName>
    <definedName name="ㅎㄹ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아라ㅣ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" localSheetId="1">BlankMacro1</definedName>
    <definedName name="ㅎㅎㅎ">BlankMacro1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{#N/A,#N/A,FALSE,"지침";#N/A,#N/A,FALSE,"환경분석";#N/A,#N/A,FALSE,"Sheet16"}</definedName>
    <definedName name="하고" localSheetId="1">BlankMacro1</definedName>
    <definedName name="하고">BlankMacro1</definedName>
    <definedName name="하나로">#REF!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ㅓ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hidden="1">#REF!</definedName>
    <definedName name="한울" hidden="1">[31]토목주소!#REF!</definedName>
    <definedName name="한울11" hidden="1">[31]프랜트면허!#REF!</definedName>
    <definedName name="할ㅇㅎㅎ랄ㄴㅇ험ㄴ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해성특시" hidden="1">#REF!</definedName>
    <definedName name="허ㅏ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장" hidden="1">#REF!</definedName>
    <definedName name="현장운영비산출" hidden="1">[45]인사자료총집계!#REF!</definedName>
    <definedName name="현조" hidden="1">#REF!</definedName>
    <definedName name="형광등32W_1">#REF!</definedName>
    <definedName name="형광등32W_2">#REF!</definedName>
    <definedName name="형광등40W_1">#REF!</definedName>
    <definedName name="형광등40W_2">#REF!</definedName>
    <definedName name="형틀">#REF!</definedName>
    <definedName name="호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지니" localSheetId="1">[46]!Macro12</definedName>
    <definedName name="호지니">[46]!Macro12</definedName>
    <definedName name="호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ㅓㅏ">#REF!</definedName>
    <definedName name="호ㅓㅕㅏ6ㅅ서ㅛㅓ" hidden="1">[47]입찰안!#REF!</definedName>
    <definedName name="혼ㄹ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홀런" hidden="1">{#N/A,#N/A,FALSE,"전력간선"}</definedName>
    <definedName name="홎ㄴ홓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히ㅏㅓㅏㅚㅏ">#REF!</definedName>
    <definedName name="힌울" hidden="1">[31]토목주소!#REF!</definedName>
    <definedName name="ㅏ1" hidden="1">#REF!</definedName>
    <definedName name="ㅏ셔ㅏ셔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ㅓㅛㅑ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{#N/A,#N/A,FALSE,"지침";#N/A,#N/A,FALSE,"환경분석";#N/A,#N/A,FALSE,"Sheet16"}</definedName>
    <definedName name="ㅐㅐㅣ">#REF!</definedName>
    <definedName name="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ㅏ">#REF!</definedName>
    <definedName name="ㅑㅏㅏ">#REF!</definedName>
    <definedName name="ㅑㅏㅏㅏ">#REF!</definedName>
    <definedName name="ㅑ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ㅏ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ㅏ">#REF!</definedName>
    <definedName name="ㅑㅕㅛ">#REF!</definedName>
    <definedName name="ㅑㅣㅛ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[37]실행철강하도!$A$1:$A$4</definedName>
    <definedName name="ㅓㄴ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ㅅㅈ나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ㅓ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{#N/A,"수불부",FALSE,"사급자재수불서";#N/A,"수불부",FALSE,"사급자재수불서"}</definedName>
    <definedName name="ㅓㅗㅕ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hidden="1">#REF!</definedName>
    <definedName name="ㅔㅐㅔ" hidden="1">{#N/A,"수불부",FALSE,"사급자재수불서";#N/A,"수불부",FALSE,"사급자재수불서"}</definedName>
    <definedName name="ㅔㅔ" hidden="1">[48]집계표!#REF!</definedName>
    <definedName name="ㅕ" hidden="1">{#N/A,#N/A,FALSE,"현장 NCR 분석";#N/A,#N/A,FALSE,"현장품질감사";#N/A,#N/A,FALSE,"현장품질감사"}</definedName>
    <definedName name="ㅕ다ㅣㅕㅕ다ㅕㅕ닷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ㅐ댜ㅛㅅ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ㅔ" hidden="1">#REF!</definedName>
    <definedName name="ㅕㅑㅛㅛㅛ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">#REF!</definedName>
    <definedName name="ㅕㅓㅡㅡ">#REF!</definedName>
    <definedName name="ㅕㅛㅅ">#REF!</definedName>
    <definedName name="ㅕ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3ㄷ5ㅗㅗ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ㅇㅁㄹㅇㅎ" hidden="1">{#N/A,"수불부",FALSE,"사급자재수불서";#N/A,"수불부",FALSE,"사급자재수불서"}</definedName>
    <definedName name="ㅗ허ㅜ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ㅅ됴ㅑㅏ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ㅏㅣ">#REF!</definedName>
    <definedName name="ㅗㅗ" hidden="1">{#N/A,#N/A,FALSE,"명세표"}</definedName>
    <definedName name="ㅗ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여ㅛ타숀ㅡㅜㅊ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{#N/A,#N/A,FALSE,"현장 NCR 분석";#N/A,#N/A,FALSE,"현장품질감사";#N/A,#N/A,FALSE,"현장품질감사"}</definedName>
    <definedName name="ㅛㄱ5ㅗㅁ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ㄱ">#REF!</definedName>
    <definedName name="ㅛ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교ㅐ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ㅗ">#REF!</definedName>
    <definedName name="ㅛㅗㅜ">#REF!</definedName>
    <definedName name="ㅛㅛ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[21]수량산출!$A$1:$A$8561</definedName>
    <definedName name="ㅜ" hidden="1">[23]수량산출!#REF!</definedName>
    <definedName name="ㅜ소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" localSheetId="1">BlankMacro1</definedName>
    <definedName name="ㅜㅜ">BlankMacro1</definedName>
    <definedName name="ㅝ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ㅎ" hidden="1">{#N/A,#N/A,FALSE,"CCTV"}</definedName>
    <definedName name="ㅠ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ㅠ" hidden="1">{#N/A,#N/A,FALSE,"현장 NCR 분석";#N/A,#N/A,FALSE,"현장품질감사";#N/A,#N/A,FALSE,"현장품질감사"}</definedName>
    <definedName name="ㅠㅠㅠ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ㅑㅓㅘㅐ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ㅕㅛ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ㅗㄾ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  <customWorkbookViews>
    <customWorkbookView name="김종덕 - 기본 보기" guid="{86870800-E9AF-11D1-8E9B-B36601DD6749}" mergeInterval="0" personalView="1" maximized="1" windowWidth="796" windowHeight="439" activeSheetId="1"/>
  </customWorkbookViews>
</workbook>
</file>

<file path=xl/calcChain.xml><?xml version="1.0" encoding="utf-8"?>
<calcChain xmlns="http://schemas.openxmlformats.org/spreadsheetml/2006/main">
  <c r="G84" i="11" l="1"/>
  <c r="G138" i="11"/>
  <c r="G19" i="11"/>
  <c r="G153" i="11"/>
  <c r="I91" i="11" l="1"/>
  <c r="I92" i="11"/>
  <c r="G91" i="11"/>
  <c r="J91" i="11" s="1"/>
  <c r="G92" i="11"/>
  <c r="J92" i="11" s="1"/>
  <c r="J82" i="11"/>
  <c r="J83" i="11"/>
  <c r="I75" i="11"/>
  <c r="I76" i="11"/>
  <c r="I77" i="11"/>
  <c r="I78" i="11"/>
  <c r="I79" i="11"/>
  <c r="I80" i="11"/>
  <c r="I81" i="11"/>
  <c r="I82" i="11"/>
  <c r="I83" i="11"/>
  <c r="G75" i="11"/>
  <c r="G76" i="11"/>
  <c r="J76" i="11" s="1"/>
  <c r="G77" i="11"/>
  <c r="J77" i="11" s="1"/>
  <c r="G78" i="11"/>
  <c r="J78" i="11" s="1"/>
  <c r="G79" i="11"/>
  <c r="J79" i="11" s="1"/>
  <c r="G80" i="11"/>
  <c r="J80" i="11" s="1"/>
  <c r="G81" i="11"/>
  <c r="J81" i="11" s="1"/>
  <c r="G82" i="11"/>
  <c r="G83" i="11"/>
  <c r="G74" i="11"/>
  <c r="I74" i="11"/>
  <c r="J74" i="11" l="1"/>
  <c r="J75" i="11"/>
  <c r="G85" i="11"/>
  <c r="A12" i="11"/>
  <c r="A11" i="11"/>
  <c r="A10" i="11"/>
  <c r="A7" i="11"/>
  <c r="A6" i="11"/>
  <c r="A5" i="11"/>
  <c r="I144" i="11"/>
  <c r="G144" i="11"/>
  <c r="I143" i="11"/>
  <c r="G143" i="11"/>
  <c r="I139" i="11"/>
  <c r="I138" i="11"/>
  <c r="I137" i="11"/>
  <c r="G137" i="11"/>
  <c r="I136" i="11"/>
  <c r="G136" i="11"/>
  <c r="I135" i="11"/>
  <c r="G135" i="11"/>
  <c r="I134" i="11"/>
  <c r="G134" i="11"/>
  <c r="I133" i="11"/>
  <c r="G133" i="11"/>
  <c r="I132" i="11"/>
  <c r="G132" i="11"/>
  <c r="I131" i="11"/>
  <c r="G131" i="11"/>
  <c r="I130" i="11"/>
  <c r="G130" i="11"/>
  <c r="I129" i="11"/>
  <c r="G129" i="11"/>
  <c r="I128" i="11"/>
  <c r="G128" i="11"/>
  <c r="I127" i="11"/>
  <c r="G127" i="11"/>
  <c r="I126" i="11"/>
  <c r="G126" i="11"/>
  <c r="I125" i="11"/>
  <c r="G125" i="11"/>
  <c r="I124" i="11"/>
  <c r="G124" i="11"/>
  <c r="I123" i="11"/>
  <c r="G123" i="11"/>
  <c r="I122" i="11"/>
  <c r="G122" i="11"/>
  <c r="I121" i="11"/>
  <c r="G121" i="11"/>
  <c r="I120" i="11"/>
  <c r="G120" i="11"/>
  <c r="I119" i="11"/>
  <c r="G119" i="11"/>
  <c r="I118" i="11"/>
  <c r="G118" i="11"/>
  <c r="I117" i="11"/>
  <c r="G117" i="11"/>
  <c r="I116" i="11"/>
  <c r="G116" i="11"/>
  <c r="I115" i="11"/>
  <c r="G115" i="11"/>
  <c r="I114" i="11"/>
  <c r="G114" i="11"/>
  <c r="I113" i="11"/>
  <c r="G113" i="11"/>
  <c r="I112" i="11"/>
  <c r="G112" i="11"/>
  <c r="I111" i="11"/>
  <c r="G111" i="11"/>
  <c r="I110" i="11"/>
  <c r="G110" i="11"/>
  <c r="I109" i="11"/>
  <c r="G109" i="11"/>
  <c r="I108" i="11"/>
  <c r="G108" i="11"/>
  <c r="I107" i="11"/>
  <c r="G107" i="11"/>
  <c r="I106" i="11"/>
  <c r="G106" i="11"/>
  <c r="I105" i="11"/>
  <c r="G105" i="11"/>
  <c r="I104" i="11"/>
  <c r="G104" i="11"/>
  <c r="I103" i="11"/>
  <c r="G103" i="11"/>
  <c r="I102" i="11"/>
  <c r="G102" i="11"/>
  <c r="I101" i="11"/>
  <c r="G101" i="11"/>
  <c r="I100" i="11"/>
  <c r="G100" i="11"/>
  <c r="I99" i="11"/>
  <c r="G99" i="11"/>
  <c r="I98" i="11"/>
  <c r="G98" i="11"/>
  <c r="I71" i="11"/>
  <c r="G71" i="11"/>
  <c r="I70" i="11"/>
  <c r="G70" i="11"/>
  <c r="I69" i="11"/>
  <c r="G69" i="11"/>
  <c r="I68" i="11"/>
  <c r="G68" i="11"/>
  <c r="I67" i="11"/>
  <c r="G67" i="11"/>
  <c r="I66" i="11"/>
  <c r="G66" i="11"/>
  <c r="I65" i="11"/>
  <c r="G65" i="11"/>
  <c r="I64" i="11"/>
  <c r="G64" i="11"/>
  <c r="I63" i="11"/>
  <c r="G63" i="11"/>
  <c r="I51" i="11"/>
  <c r="G51" i="11"/>
  <c r="I50" i="11"/>
  <c r="G50" i="11"/>
  <c r="I49" i="11"/>
  <c r="G49" i="11"/>
  <c r="I48" i="11"/>
  <c r="G48" i="11"/>
  <c r="I47" i="11"/>
  <c r="G47" i="11"/>
  <c r="I46" i="11"/>
  <c r="G46" i="11"/>
  <c r="I45" i="11"/>
  <c r="G45" i="11"/>
  <c r="I44" i="11"/>
  <c r="G44" i="11"/>
  <c r="I43" i="11"/>
  <c r="G43" i="11"/>
  <c r="I42" i="11"/>
  <c r="G42" i="11"/>
  <c r="I41" i="11"/>
  <c r="G41" i="11"/>
  <c r="I40" i="11"/>
  <c r="G40" i="11"/>
  <c r="I39" i="11"/>
  <c r="G39" i="11"/>
  <c r="I38" i="11"/>
  <c r="G38" i="11"/>
  <c r="I37" i="11"/>
  <c r="G37" i="11"/>
  <c r="I36" i="11"/>
  <c r="G36" i="11"/>
  <c r="I35" i="11"/>
  <c r="G35" i="11"/>
  <c r="I34" i="11"/>
  <c r="G34" i="11"/>
  <c r="I33" i="11"/>
  <c r="G33" i="11"/>
  <c r="I32" i="11"/>
  <c r="G32" i="11"/>
  <c r="I62" i="11"/>
  <c r="G62" i="11"/>
  <c r="I61" i="11"/>
  <c r="G61" i="11"/>
  <c r="I60" i="11"/>
  <c r="G60" i="11"/>
  <c r="I59" i="11"/>
  <c r="G59" i="11"/>
  <c r="I58" i="11"/>
  <c r="G58" i="11"/>
  <c r="I57" i="11"/>
  <c r="G57" i="11"/>
  <c r="I56" i="11"/>
  <c r="G56" i="11"/>
  <c r="I55" i="11"/>
  <c r="G55" i="11"/>
  <c r="I54" i="11"/>
  <c r="G54" i="11"/>
  <c r="I90" i="11"/>
  <c r="I89" i="11"/>
  <c r="I93" i="11" s="1"/>
  <c r="I53" i="11"/>
  <c r="I72" i="11"/>
  <c r="I73" i="11"/>
  <c r="I84" i="11"/>
  <c r="I85" i="11"/>
  <c r="I52" i="11"/>
  <c r="A2" i="11"/>
  <c r="J115" i="11" l="1"/>
  <c r="J102" i="11"/>
  <c r="J108" i="11"/>
  <c r="J114" i="11"/>
  <c r="J120" i="11"/>
  <c r="J126" i="11"/>
  <c r="J132" i="11"/>
  <c r="J103" i="11"/>
  <c r="J109" i="11"/>
  <c r="J121" i="11"/>
  <c r="G145" i="11"/>
  <c r="J127" i="11"/>
  <c r="J133" i="11"/>
  <c r="J129" i="11"/>
  <c r="I140" i="11"/>
  <c r="J34" i="11"/>
  <c r="J40" i="11"/>
  <c r="J101" i="11"/>
  <c r="J107" i="11"/>
  <c r="J113" i="11"/>
  <c r="J119" i="11"/>
  <c r="J125" i="11"/>
  <c r="J131" i="11"/>
  <c r="J137" i="11"/>
  <c r="J99" i="11"/>
  <c r="J105" i="11"/>
  <c r="J111" i="11"/>
  <c r="J117" i="11"/>
  <c r="J123" i="11"/>
  <c r="J135" i="11"/>
  <c r="J33" i="11"/>
  <c r="J68" i="11"/>
  <c r="I145" i="11"/>
  <c r="H150" i="11" s="1"/>
  <c r="J144" i="11"/>
  <c r="J98" i="11"/>
  <c r="J104" i="11"/>
  <c r="J110" i="11"/>
  <c r="J116" i="11"/>
  <c r="J122" i="11"/>
  <c r="J100" i="11"/>
  <c r="J106" i="11"/>
  <c r="J112" i="11"/>
  <c r="J118" i="11"/>
  <c r="J124" i="11"/>
  <c r="J130" i="11"/>
  <c r="J136" i="11"/>
  <c r="J128" i="11"/>
  <c r="J134" i="11"/>
  <c r="J138" i="11"/>
  <c r="J143" i="11"/>
  <c r="J43" i="11"/>
  <c r="J49" i="11"/>
  <c r="J66" i="11"/>
  <c r="J61" i="11"/>
  <c r="J36" i="11"/>
  <c r="J42" i="11"/>
  <c r="J65" i="11"/>
  <c r="J64" i="11"/>
  <c r="J70" i="11"/>
  <c r="J32" i="11"/>
  <c r="J38" i="11"/>
  <c r="J44" i="11"/>
  <c r="J69" i="11"/>
  <c r="J50" i="11"/>
  <c r="J35" i="11"/>
  <c r="J41" i="11"/>
  <c r="J37" i="11"/>
  <c r="J67" i="11"/>
  <c r="J46" i="11"/>
  <c r="J71" i="11"/>
  <c r="J63" i="11"/>
  <c r="J48" i="11"/>
  <c r="J54" i="11"/>
  <c r="J60" i="11"/>
  <c r="J39" i="11"/>
  <c r="J45" i="11"/>
  <c r="J57" i="11"/>
  <c r="J51" i="11"/>
  <c r="J58" i="11"/>
  <c r="J47" i="11"/>
  <c r="J55" i="11"/>
  <c r="J59" i="11"/>
  <c r="J56" i="11"/>
  <c r="J62" i="11"/>
  <c r="H151" i="11" l="1"/>
  <c r="I151" i="11" s="1"/>
  <c r="I150" i="11"/>
  <c r="H16" i="11"/>
  <c r="I16" i="11" s="1"/>
  <c r="J16" i="11" s="1"/>
  <c r="J150" i="11"/>
  <c r="J151" i="11"/>
  <c r="H17" i="11"/>
  <c r="I17" i="11" s="1"/>
  <c r="J17" i="11" s="1"/>
  <c r="H12" i="11"/>
  <c r="I12" i="11" s="1"/>
  <c r="J12" i="11" s="1"/>
  <c r="J145" i="11"/>
  <c r="G139" i="11"/>
  <c r="G140" i="11" s="1"/>
  <c r="G90" i="11"/>
  <c r="J90" i="11" s="1"/>
  <c r="G89" i="11"/>
  <c r="H7" i="11"/>
  <c r="I7" i="11" s="1"/>
  <c r="G73" i="11"/>
  <c r="J73" i="11" s="1"/>
  <c r="I13" i="11" l="1"/>
  <c r="F11" i="11"/>
  <c r="G11" i="11" s="1"/>
  <c r="G13" i="11" s="1"/>
  <c r="J7" i="11"/>
  <c r="I8" i="11"/>
  <c r="J139" i="11"/>
  <c r="J140" i="11" s="1"/>
  <c r="J89" i="11"/>
  <c r="G93" i="11"/>
  <c r="J93" i="11" s="1"/>
  <c r="J13" i="11" l="1"/>
  <c r="J11" i="11"/>
  <c r="G72" i="11"/>
  <c r="J72" i="11" l="1"/>
  <c r="J84" i="11"/>
  <c r="I86" i="11"/>
  <c r="G53" i="11"/>
  <c r="J53" i="11" s="1"/>
  <c r="G52" i="11" l="1"/>
  <c r="J85" i="11" l="1"/>
  <c r="J52" i="11"/>
  <c r="G86" i="11" l="1"/>
  <c r="H152" i="11" l="1"/>
  <c r="I152" i="11" s="1"/>
  <c r="G154" i="11"/>
  <c r="J86" i="11"/>
  <c r="F6" i="11"/>
  <c r="G6" i="11" s="1"/>
  <c r="G8" i="11" s="1"/>
  <c r="G27" i="11" s="1"/>
  <c r="J152" i="11" l="1"/>
  <c r="H18" i="11"/>
  <c r="I18" i="11" s="1"/>
  <c r="I153" i="11"/>
  <c r="J8" i="11"/>
  <c r="J6" i="11"/>
  <c r="I19" i="11" l="1"/>
  <c r="J18" i="11"/>
  <c r="I154" i="11"/>
  <c r="J154" i="11" s="1"/>
  <c r="J153" i="11"/>
  <c r="I27" i="11" l="1"/>
  <c r="J27" i="11" s="1"/>
  <c r="J28" i="11" s="1"/>
  <c r="J29" i="11" s="1"/>
  <c r="J19" i="11"/>
</calcChain>
</file>

<file path=xl/sharedStrings.xml><?xml version="1.0" encoding="utf-8"?>
<sst xmlns="http://schemas.openxmlformats.org/spreadsheetml/2006/main" count="356" uniqueCount="142">
  <si>
    <t>자      재      비</t>
  </si>
  <si>
    <t>노      무      비</t>
  </si>
  <si>
    <t>품           명</t>
  </si>
  <si>
    <t>목       차</t>
    <phoneticPr fontId="8" type="noConversion"/>
  </si>
  <si>
    <t>내  역  서</t>
    <phoneticPr fontId="7" type="noConversion"/>
  </si>
  <si>
    <t>1.  총   괄   내   역   서</t>
    <phoneticPr fontId="8" type="noConversion"/>
  </si>
  <si>
    <t>2.  단   위   내   역   서</t>
    <phoneticPr fontId="8" type="noConversion"/>
  </si>
  <si>
    <t>소      계</t>
    <phoneticPr fontId="7" type="noConversion"/>
  </si>
  <si>
    <t>합    계</t>
    <phoneticPr fontId="7" type="noConversion"/>
  </si>
  <si>
    <t>수 량</t>
    <phoneticPr fontId="7" type="noConversion"/>
  </si>
  <si>
    <t>단 위</t>
    <phoneticPr fontId="7" type="noConversion"/>
  </si>
  <si>
    <t>합      계</t>
    <phoneticPr fontId="7" type="noConversion"/>
  </si>
  <si>
    <t>금     액</t>
    <phoneticPr fontId="7" type="noConversion"/>
  </si>
  <si>
    <t>단     가</t>
    <phoneticPr fontId="7" type="noConversion"/>
  </si>
  <si>
    <t>규        격</t>
    <phoneticPr fontId="7" type="noConversion"/>
  </si>
  <si>
    <t>비      고</t>
    <phoneticPr fontId="8" type="noConversion"/>
  </si>
  <si>
    <t>소    계</t>
    <phoneticPr fontId="7" type="noConversion"/>
  </si>
  <si>
    <t>배관배선</t>
    <phoneticPr fontId="7" type="noConversion"/>
  </si>
  <si>
    <t>설치 및 셋팅</t>
    <phoneticPr fontId="7" type="noConversion"/>
  </si>
  <si>
    <t>식</t>
    <phoneticPr fontId="7" type="noConversion"/>
  </si>
  <si>
    <t>1. 자재비</t>
    <phoneticPr fontId="7" type="noConversion"/>
  </si>
  <si>
    <t>2. 인건비</t>
    <phoneticPr fontId="7" type="noConversion"/>
  </si>
  <si>
    <t>설치 인건비</t>
    <phoneticPr fontId="7" type="noConversion"/>
  </si>
  <si>
    <t>VCTF 2.5sq*3C</t>
  </si>
  <si>
    <t>GW 28 (50M)</t>
  </si>
  <si>
    <t>GW용 배관의 30%</t>
  </si>
  <si>
    <t xml:space="preserve">무대 하수 패치판넬(벽부형, 도어) </t>
  </si>
  <si>
    <t>STEEL</t>
  </si>
  <si>
    <t>SET</t>
  </si>
  <si>
    <t>- MIC / LINE AUDIO</t>
  </si>
  <si>
    <t>NC3FD-L-B-1</t>
  </si>
  <si>
    <t>EA</t>
  </si>
  <si>
    <t>- MIC / LINE Multi AUDIO</t>
  </si>
  <si>
    <t xml:space="preserve">LK 54 FP 16CH </t>
  </si>
  <si>
    <t>- COAXIAL 75Ω</t>
  </si>
  <si>
    <t>NBB75DFGX</t>
  </si>
  <si>
    <t>- ETHERNET</t>
  </si>
  <si>
    <t>NE8FDV-YK</t>
  </si>
  <si>
    <t>- AC POWER</t>
  </si>
  <si>
    <t>NAC3MPA-1</t>
  </si>
  <si>
    <t>르그랑 57670</t>
  </si>
  <si>
    <t>- STEEL WALL BOX</t>
  </si>
  <si>
    <t>노출, DOOR</t>
  </si>
  <si>
    <t>- PLATE</t>
  </si>
  <si>
    <t>MIC*4, LAN*2, Video*2, Powercon(B)*2, 220V * 4</t>
  </si>
  <si>
    <t>무대 상수 패치판넬(랙타입)</t>
  </si>
  <si>
    <t>1U, STEEL</t>
  </si>
  <si>
    <t>Video*2, PowerCON(B)*2, LAN*2</t>
  </si>
  <si>
    <t xml:space="preserve"> 오퍼석 패치판넬(벽부형, 노출)</t>
  </si>
  <si>
    <t>노출</t>
  </si>
  <si>
    <t>MIC*4, LAN*2, Video*2, Powercon(B)*2</t>
  </si>
  <si>
    <t>컨트롤룸 패치판넬(랙타입)</t>
  </si>
  <si>
    <t>MIC*12, LAN*2</t>
  </si>
  <si>
    <t>2F 객석 패치판넬(벽부형, 도어)</t>
  </si>
  <si>
    <t>MIC*8, Video*2, Power(B)*2</t>
  </si>
  <si>
    <t>HDMI 스위처</t>
  </si>
  <si>
    <t>4IN 2OUT</t>
  </si>
  <si>
    <t>크로스 컨버터</t>
  </si>
  <si>
    <t>컨버터</t>
  </si>
  <si>
    <t>SDI TO HDMI</t>
  </si>
  <si>
    <t>스위치</t>
  </si>
  <si>
    <t xml:space="preserve">1G, POE </t>
  </si>
  <si>
    <t>마이크 케이블</t>
  </si>
  <si>
    <t>L-2T2S</t>
  </si>
  <si>
    <t>M</t>
  </si>
  <si>
    <t>마이크 멀티 케이블 8CH</t>
  </si>
  <si>
    <t>8CH</t>
  </si>
  <si>
    <t>동축 케이블 75Ω</t>
  </si>
  <si>
    <t>L-4.5CHD</t>
  </si>
  <si>
    <t>STP CAT6 Cable</t>
  </si>
  <si>
    <t>STP Cat6</t>
  </si>
  <si>
    <t>STP CAT6 Cable(I/O 전용)</t>
  </si>
  <si>
    <t>20M</t>
  </si>
  <si>
    <t>전기 케이블 2.5SQ</t>
  </si>
  <si>
    <t>방수 후렉시블 배관</t>
  </si>
  <si>
    <t>GW 22 (50M)</t>
  </si>
  <si>
    <t>ROLL</t>
  </si>
  <si>
    <t>배관 부속 자재비</t>
  </si>
  <si>
    <t>식</t>
  </si>
  <si>
    <t>220V 30A 10P</t>
  </si>
  <si>
    <t>상수, 하수 패치판넬 (벽부형, 노출)</t>
  </si>
  <si>
    <t>MIC*4, LAN*2, Video*2, Powercon(B)*, 220V*1</t>
  </si>
  <si>
    <t>오퍼석 패치판넬 (벽부형, 도어)</t>
  </si>
  <si>
    <t>- HDMI</t>
  </si>
  <si>
    <t>NAHDMI-W-B</t>
  </si>
  <si>
    <t>MIC*10, LAN*6, Video*6,HDMI*2, 220 *4</t>
  </si>
  <si>
    <t>FOH 랙 패치판넬(랙타입)</t>
  </si>
  <si>
    <t>컨트롤룸 랙 패치판넬(랙타입)</t>
  </si>
  <si>
    <t>- COAXIAL 50Ω</t>
  </si>
  <si>
    <t>BJ-JRU</t>
  </si>
  <si>
    <t>노출 전기 분전함</t>
  </si>
  <si>
    <t>W250 * H350 * D150</t>
  </si>
  <si>
    <t>- 고정식 단자대</t>
  </si>
  <si>
    <t>HDMI 광 케이블 (배관용)</t>
  </si>
  <si>
    <t>25M</t>
  </si>
  <si>
    <t>마이크 멀티 케이블 4CH</t>
  </si>
  <si>
    <t>MR202-4AT</t>
  </si>
  <si>
    <t>전기 케이블 4SQ</t>
  </si>
  <si>
    <t>VCTF 4.0sq*3C</t>
  </si>
  <si>
    <t>방수 후렉시블 배관 22C</t>
  </si>
  <si>
    <t>방수 후렉시블 배관 28C</t>
  </si>
  <si>
    <t>Lot</t>
  </si>
  <si>
    <t>1. 자재비</t>
    <phoneticPr fontId="7" type="noConversion"/>
  </si>
  <si>
    <t>A. 대극장</t>
    <phoneticPr fontId="7" type="noConversion"/>
  </si>
  <si>
    <t>B. 소극장</t>
    <phoneticPr fontId="7" type="noConversion"/>
  </si>
  <si>
    <t>부 가 세</t>
    <phoneticPr fontId="7" type="noConversion"/>
  </si>
  <si>
    <t>SDI / HDMI IN, 6 SDI, 1HDMI OUT</t>
    <phoneticPr fontId="7" type="noConversion"/>
  </si>
  <si>
    <t>잡자재비</t>
    <phoneticPr fontId="7" type="noConversion"/>
  </si>
  <si>
    <t>컨넥터, 설치 잡자재 및 경비 포함</t>
    <phoneticPr fontId="7" type="noConversion"/>
  </si>
  <si>
    <t>대학로예술극장 대·소극장 자막용 모니터 설치 및 영상 배관 배선 공사</t>
    <phoneticPr fontId="13" type="noConversion"/>
  </si>
  <si>
    <t>2023년 6월</t>
    <phoneticPr fontId="8" type="noConversion"/>
  </si>
  <si>
    <t>83인치 모니터 전동 브라켓</t>
    <phoneticPr fontId="7" type="noConversion"/>
  </si>
  <si>
    <t>제작품</t>
    <phoneticPr fontId="7" type="noConversion"/>
  </si>
  <si>
    <t>OPEN / STOP / CLOSE</t>
    <phoneticPr fontId="7" type="noConversion"/>
  </si>
  <si>
    <t>CD150K-300MM</t>
    <phoneticPr fontId="7" type="noConversion"/>
  </si>
  <si>
    <t>BT8310 V2</t>
    <phoneticPr fontId="7" type="noConversion"/>
  </si>
  <si>
    <t>SET</t>
    <phoneticPr fontId="7" type="noConversion"/>
  </si>
  <si>
    <t>CH</t>
    <phoneticPr fontId="7" type="noConversion"/>
  </si>
  <si>
    <t>- 베이스 철판</t>
    <phoneticPr fontId="7" type="noConversion"/>
  </si>
  <si>
    <t>- 회전 베이스 철판</t>
    <phoneticPr fontId="7" type="noConversion"/>
  </si>
  <si>
    <t>- UCP 베어링</t>
    <phoneticPr fontId="7" type="noConversion"/>
  </si>
  <si>
    <t>- 회전 축</t>
    <phoneticPr fontId="7" type="noConversion"/>
  </si>
  <si>
    <t>- 베어링 베이스</t>
    <phoneticPr fontId="7" type="noConversion"/>
  </si>
  <si>
    <t>- 파워 실린더</t>
    <phoneticPr fontId="7" type="noConversion"/>
  </si>
  <si>
    <t>- 헤드 연결 브라켓</t>
    <phoneticPr fontId="7" type="noConversion"/>
  </si>
  <si>
    <t>- Moniter Controll Pane</t>
    <phoneticPr fontId="7" type="noConversion"/>
  </si>
  <si>
    <t>- Moniter Wall Mount</t>
    <phoneticPr fontId="7" type="noConversion"/>
  </si>
  <si>
    <t>실린더 브라켓 가공 및 용접</t>
    <phoneticPr fontId="7" type="noConversion"/>
  </si>
  <si>
    <t>전동 장치 셋팅 인건비</t>
    <phoneticPr fontId="7" type="noConversion"/>
  </si>
  <si>
    <t>공장제작</t>
    <phoneticPr fontId="7" type="noConversion"/>
  </si>
  <si>
    <t>현장시공 및 셋팅</t>
    <phoneticPr fontId="7" type="noConversion"/>
  </si>
  <si>
    <t>식</t>
    <phoneticPr fontId="7" type="noConversion"/>
  </si>
  <si>
    <t>산재보험료</t>
    <phoneticPr fontId="7" type="noConversion"/>
  </si>
  <si>
    <t>고용보험료</t>
    <phoneticPr fontId="7" type="noConversion"/>
  </si>
  <si>
    <t>안전관리비</t>
    <phoneticPr fontId="7" type="noConversion"/>
  </si>
  <si>
    <t>노무비 * 3.7%</t>
    <phoneticPr fontId="7" type="noConversion"/>
  </si>
  <si>
    <t>노무비 * 1.01%</t>
    <phoneticPr fontId="7" type="noConversion"/>
  </si>
  <si>
    <t>(재료비+노무비) * 2.93%</t>
    <phoneticPr fontId="7" type="noConversion"/>
  </si>
  <si>
    <t>%</t>
    <phoneticPr fontId="7" type="noConversion"/>
  </si>
  <si>
    <t>%</t>
    <phoneticPr fontId="7" type="noConversion"/>
  </si>
  <si>
    <t>C. 간접공사비</t>
    <phoneticPr fontId="7" type="noConversion"/>
  </si>
  <si>
    <t>C. 간접 공사비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</si>
</sst>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\$#,##0.00"/>
    <numFmt numFmtId="179" formatCode="#,##0.00_ "/>
    <numFmt numFmtId="180" formatCode="#,##0.0"/>
    <numFmt numFmtId="181" formatCode="#,##0.000"/>
    <numFmt numFmtId="182" formatCode="#,##0.0;\-#,##0.0"/>
    <numFmt numFmtId="183" formatCode="#"/>
    <numFmt numFmtId="184" formatCode="#,##0.00000"/>
    <numFmt numFmtId="185" formatCode="#,##0.0____"/>
    <numFmt numFmtId="186" formatCode="&quot;₩&quot;#,##0.00;&quot;₩&quot;\-#,##0.00"/>
    <numFmt numFmtId="187" formatCode="_ * #,##0.000_ ;_ * \-#,##0.000_ ;_ * &quot;-&quot;_ ;_ @_ "/>
    <numFmt numFmtId="188" formatCode="0.0_);[Red]\(0.0\)"/>
    <numFmt numFmtId="189" formatCode="0.000%"/>
    <numFmt numFmtId="190" formatCode="_ * #,##0.0_ ;_ * \-#,##0.0_ ;_ * &quot;-&quot;_ ;_ @_ "/>
    <numFmt numFmtId="191" formatCode="_ * #,##0.00_ ;_ * \-#,##0.00_ ;_ * &quot;-&quot;_ ;_ @_ "/>
    <numFmt numFmtId="192" formatCode="0.00_ "/>
    <numFmt numFmtId="193" formatCode="_-* #,##0_-;&quot;₩&quot;&quot;₩&quot;&quot;₩&quot;&quot;₩&quot;&quot;₩&quot;&quot;₩&quot;&quot;₩&quot;&quot;₩&quot;&quot;₩&quot;&quot;₩&quot;\-* #,##0_-;_-* &quot;-&quot;_-;_-@_-"/>
    <numFmt numFmtId="194" formatCode="#,##0.000000000000000000"/>
    <numFmt numFmtId="195" formatCode="0.0%"/>
    <numFmt numFmtId="196" formatCode="0.00000"/>
    <numFmt numFmtId="197" formatCode="0_);\(0\)"/>
    <numFmt numFmtId="198" formatCode="0.00_);[Red]\(0.00\)"/>
    <numFmt numFmtId="199" formatCode="0_);[Red]\(0\)"/>
    <numFmt numFmtId="200" formatCode="0&quot;₩&quot;\!\-&quot;₩&quot;\!\ &quot;₩&quot;\!\A&quot;₩&quot;\!\ &quot;₩&quot;\!\-0"/>
    <numFmt numFmtId="201" formatCode="_-* #,##0.00_-;\-* #,##0.00_-;_-* &quot;-&quot;_-;_-@_-"/>
    <numFmt numFmtId="202" formatCode="yyyy&quot;년&quot;\ m&quot;월&quot;\ d&quot;일&quot;"/>
    <numFmt numFmtId="203" formatCode="#,##0.0000"/>
    <numFmt numFmtId="204" formatCode="_ * #,##0.00000_ ;_ * \-#,##0.00000_ ;_ * &quot;-&quot;_ ;_ @_ "/>
    <numFmt numFmtId="205" formatCode="\(#,##0.0\)"/>
    <numFmt numFmtId="206" formatCode="&quot;₩&quot;#,##0;[Red]&quot;₩&quot;\-#,##0"/>
    <numFmt numFmtId="207" formatCode="#,##0.00000000000"/>
    <numFmt numFmtId="208" formatCode="#,000"/>
    <numFmt numFmtId="209" formatCode="&quot;On&quot;;&quot;On&quot;;&quot;Off&quot;"/>
    <numFmt numFmtId="210" formatCode="_(&quot;$&quot;* #,##0.00_);_(&quot;$&quot;* \(#,##0.00\);_(&quot;$&quot;* &quot;-&quot;??_);_(@_)"/>
    <numFmt numFmtId="211" formatCode="_-&quot;₩&quot;* #,##0_-;&quot;₩&quot;&quot;₩&quot;&quot;₩&quot;&quot;₩&quot;&quot;₩&quot;&quot;₩&quot;&quot;₩&quot;&quot;₩&quot;&quot;₩&quot;&quot;₩&quot;\-&quot;₩&quot;* #,##0_-;_-&quot;₩&quot;* &quot;-&quot;_-;_-@_-"/>
    <numFmt numFmtId="212" formatCode="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\)"/>
    <numFmt numFmtId="213" formatCode="_(&quot;$&quot;* #,##0_);_(&quot;$&quot;* \(#,##0\);_(&quot;$&quot;* &quot;-&quot;_);_(@_)"/>
    <numFmt numFmtId="214" formatCode="_ &quot;₩&quot;* #,##0_ ;_ &quot;₩&quot;* &quot;₩&quot;&quot;₩&quot;&quot;₩&quot;&quot;₩&quot;&quot;₩&quot;&quot;₩&quot;&quot;₩&quot;&quot;₩&quot;&quot;₩&quot;&quot;₩&quot;&quot;₩&quot;\-#,##0_ ;_ &quot;₩&quot;* &quot;-&quot;_ ;_ @_ "/>
    <numFmt numFmtId="215" formatCode="&quot;₩&quot;\!\$#,##0_);[Red]&quot;₩&quot;\!\(&quot;₩&quot;\!\$#,##0&quot;₩&quot;\!\)"/>
    <numFmt numFmtId="216" formatCode="&quot;₩&quot;\!\$#\!\,##0_);[Red]&quot;₩&quot;\!\(&quot;₩&quot;\!\$#\!\,##0&quot;₩&quot;\!\)"/>
    <numFmt numFmtId="217" formatCode="0.0_);[Red]&quot;₩&quot;\!\(0.0&quot;₩&quot;\!\)"/>
    <numFmt numFmtId="218" formatCode="&quot;₩&quot;\!\(##,#00"/>
    <numFmt numFmtId="219" formatCode="0.0"/>
    <numFmt numFmtId="220" formatCode="_ * #,##0.00000_ ;_ * &quot;₩&quot;&quot;₩&quot;&quot;₩&quot;&quot;₩&quot;&quot;₩&quot;&quot;₩&quot;&quot;₩&quot;&quot;₩&quot;&quot;₩&quot;\-#,##0.00000_ ;_ * &quot;-&quot;_ ;_ @_ "/>
    <numFmt numFmtId="221" formatCode="&quot;$&quot;#,##0.00_);[Red]\(&quot;$&quot;#,##0.00\)"/>
    <numFmt numFmtId="222" formatCode="yy\/mm"/>
    <numFmt numFmtId="223" formatCode="0.0000_ "/>
    <numFmt numFmtId="224" formatCode="&quot;₩&quot;#,##0;&quot;₩&quot;&quot;₩&quot;&quot;₩&quot;\-#,##0"/>
    <numFmt numFmtId="225" formatCode="_ * #,##0.00_ ;_ * &quot;₩&quot;&quot;₩&quot;&quot;₩&quot;&quot;₩&quot;&quot;₩&quot;&quot;₩&quot;&quot;₩&quot;\-#,##0.00_ ;_ * &quot;-&quot;??_ ;_ @_ "/>
    <numFmt numFmtId="226" formatCode="&quot;₩&quot;#,##0;[Red]&quot;₩&quot;&quot;₩&quot;&quot;₩&quot;&quot;₩&quot;&quot;₩&quot;&quot;₩&quot;&quot;₩&quot;&quot;₩&quot;\-#,##0"/>
    <numFmt numFmtId="227" formatCode="_ &quot;₩&quot;* #,##0.00_ ;_ &quot;₩&quot;* \-#,##0.00_ ;_ &quot;₩&quot;* &quot;-&quot;??_ ;_ @_ "/>
    <numFmt numFmtId="228" formatCode="mm&quot;월&quot;\ dd&quot;일&quot;"/>
    <numFmt numFmtId="229" formatCode="_-* #,##0.0_-;\-* #,##0.0_-;_-* &quot;-&quot;??_-;_-@_-"/>
    <numFmt numFmtId="230" formatCode="_-* #,##0_-;\-* #,##0_-;_-* &quot;-&quot;??_-;_-@_-"/>
    <numFmt numFmtId="231" formatCode="&quot;₩&quot;#,##0;&quot;₩&quot;&quot;₩&quot;&quot;₩&quot;&quot;₩&quot;&quot;₩&quot;\-#,##0"/>
    <numFmt numFmtId="232" formatCode="#."/>
    <numFmt numFmtId="233" formatCode="_-* #,##0.0_-;&quot;₩&quot;\!\-* #,##0.0_-;_-* &quot;-&quot;_-;_-@_-"/>
    <numFmt numFmtId="234" formatCode="#,##0;&quot;-&quot;#,##0"/>
    <numFmt numFmtId="235" formatCode="#,##0;[Red]&quot;-&quot;#,##0"/>
    <numFmt numFmtId="236" formatCode="_(* #,##0_);_(* \(#,##0\);_(* &quot;-&quot;_);_(@_)"/>
    <numFmt numFmtId="237" formatCode="0.000"/>
    <numFmt numFmtId="238" formatCode="&quot;$&quot;#,##0.00_);\(&quot;$&quot;#,##0.00\)"/>
    <numFmt numFmtId="239" formatCode="_ &quot;₩&quot;* #,##0_ ;_ &quot;₩&quot;* \-#,##0_ ;_ &quot;₩&quot;* &quot;-&quot;_ ;_ @_ "/>
    <numFmt numFmtId="240" formatCode="_(&quot;$&quot;* #,##0_);_(&quot;$&quot;* \(#,##0\);_(&quot;$&quot;* &quot;-&quot;??_);_(@_)"/>
    <numFmt numFmtId="241" formatCode="&quot;$&quot;#,##0"/>
    <numFmt numFmtId="242" formatCode="_-* #,##0.00_-;&quot;₩&quot;&quot;₩&quot;&quot;₩&quot;\-* #,##0.00_-;_-* &quot;-&quot;??_-;_-@_-"/>
    <numFmt numFmtId="243" formatCode="_ * #,##0.00_ ;_ * \-#,##0.00_ ;_ * &quot;-&quot;??_ ;_ @_ "/>
    <numFmt numFmtId="244" formatCode="&quot;₩&quot;#,##0;[Red]&quot;₩&quot;&quot;₩&quot;&quot;₩&quot;&quot;₩&quot;&quot;₩&quot;\-#,##0"/>
    <numFmt numFmtId="245" formatCode="_-&quot;₩&quot;* #,##0.00_-;&quot;₩&quot;&quot;₩&quot;&quot;₩&quot;\-&quot;₩&quot;* #,##0.00_-;_-&quot;₩&quot;* &quot;-&quot;??_-;_-@_-"/>
    <numFmt numFmtId="246" formatCode="&quot;₩&quot;#,##0;&quot;₩&quot;&quot;₩&quot;&quot;₩&quot;&quot;₩&quot;\-&quot;₩&quot;#,##0"/>
    <numFmt numFmtId="247" formatCode="&quot;₩&quot;#,##0;[Red]&quot;₩&quot;&quot;₩&quot;&quot;₩&quot;&quot;₩&quot;\-&quot;₩&quot;#,##0"/>
    <numFmt numFmtId="248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49" formatCode="&quot;₩&quot;#,##0.00;&quot;₩&quot;&quot;₩&quot;&quot;₩&quot;&quot;₩&quot;\-&quot;₩&quot;#,##0.00"/>
    <numFmt numFmtId="250" formatCode="0.0000%"/>
    <numFmt numFmtId="251" formatCode="_ * #,##0.0000000_ ;_ * \-#,##0.0000000_ ;_ * &quot;-&quot;_ ;_ @_ "/>
    <numFmt numFmtId="252" formatCode="#,##0;\(#,##0\)"/>
    <numFmt numFmtId="253" formatCode="_ * #,##0.000_ ;_ * \-#,##0.000_ ;_ * &quot;-&quot;??_ ;_ @_ "/>
    <numFmt numFmtId="254" formatCode="_-* #,##0\ &quot;F&quot;_-;\-* #,##0\ &quot;F&quot;_-;_-* &quot;-&quot;\ &quot;F&quot;_-;_-@_-"/>
    <numFmt numFmtId="255" formatCode="\$#.00"/>
    <numFmt numFmtId="256" formatCode="&quot;₩&quot;#,##0;&quot;₩&quot;&quot;₩&quot;&quot;₩&quot;&quot;₩&quot;&quot;₩&quot;&quot;₩&quot;&quot;₩&quot;&quot;₩&quot;\-#,##0"/>
    <numFmt numFmtId="257" formatCode="0E+00"/>
    <numFmt numFmtId="258" formatCode="0.00000000"/>
    <numFmt numFmtId="259" formatCode="_ * #,##0.00_ ;_ * &quot;₩&quot;&quot;₩&quot;\-#,##0.00_ ;_ * &quot;-&quot;??_ ;_ @_ "/>
    <numFmt numFmtId="260" formatCode="_-* #,##0.00_-;&quot;₩&quot;\!\-* #,##0.00_-;_-* &quot;-&quot;_-;_-@_-"/>
    <numFmt numFmtId="261" formatCode="#,##0.00000;[Red]\-#,##0.00000"/>
    <numFmt numFmtId="262" formatCode="_(* #,##0.000_);_(* \(#,##0.000\);_(* &quot;-&quot;??_);_(@_)"/>
    <numFmt numFmtId="263" formatCode="m\o\n\th\ d\,\ yyyy"/>
    <numFmt numFmtId="264" formatCode="&quot;$&quot;#,##0;[Red]\-&quot;$&quot;#,##0"/>
    <numFmt numFmtId="265" formatCode="dd/mm/yy\ \ \ \ hh:mm"/>
    <numFmt numFmtId="266" formatCode="#,##0\ &quot;DM&quot;;\-#,##0\ &quot;DM&quot;"/>
    <numFmt numFmtId="267" formatCode="#,##0.0?&quot;&quot;;\-#,##0.0?&quot;&quot;"/>
    <numFmt numFmtId="268" formatCode="&quot;₩&quot;#,##0;[Red]&quot;₩&quot;&quot;₩&quot;&quot;₩&quot;&quot;₩&quot;&quot;₩&quot;&quot;₩&quot;&quot;₩&quot;&quot;₩&quot;&quot;₩&quot;&quot;₩&quot;&quot;₩&quot;\-#,##0"/>
    <numFmt numFmtId="269" formatCode="#,##0.0&quot;&quot;"/>
    <numFmt numFmtId="270" formatCode="&quot;₩&quot;#,##0.00;[Red]&quot;₩&quot;&quot;₩&quot;&quot;₩&quot;&quot;₩&quot;&quot;₩&quot;&quot;₩&quot;&quot;₩&quot;&quot;₩&quot;&quot;₩&quot;&quot;₩&quot;&quot;₩&quot;\-#,##0.00"/>
    <numFmt numFmtId="271" formatCode="&quot;$&quot;#,##0.00;;"/>
    <numFmt numFmtId="272" formatCode="_ * #,##0.0000_ ;_ * \-#,##0.0000_ ;_ * &quot;-&quot;_ ;_ @_ "/>
    <numFmt numFmtId="273" formatCode="0&quot;  &quot;"/>
    <numFmt numFmtId="274" formatCode="#,##0.0000000;[Red]\-#,##0.0000000"/>
    <numFmt numFmtId="275" formatCode="_(&quot;$&quot;* #,##0.0_);_(&quot;$&quot;* \(#,##0.0\);_(&quot;$&quot;* &quot;-&quot;??_);_(@_)"/>
    <numFmt numFmtId="276" formatCode="#\ &quot;EA&quot;"/>
    <numFmt numFmtId="277" formatCode="&quot;₩&quot;#,##0.00;&quot;₩&quot;&quot;₩&quot;&quot;₩&quot;&quot;₩&quot;&quot;₩&quot;\-#,##0.00"/>
    <numFmt numFmtId="278" formatCode="_-[$€-2]* #,##0.00_-;\-[$€-2]* #,##0.00_-;_-[$€-2]* &quot;-&quot;??_-"/>
    <numFmt numFmtId="279" formatCode="#.00"/>
    <numFmt numFmtId="280" formatCode="#,##0.0000;[Red]\-#,##0.0000"/>
    <numFmt numFmtId="281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82" formatCode="#,##0.000_);&quot;₩&quot;&quot;₩&quot;&quot;₩&quot;&quot;₩&quot;&quot;₩&quot;&quot;₩&quot;\(#,##0.000&quot;₩&quot;&quot;₩&quot;&quot;₩&quot;&quot;₩&quot;&quot;₩&quot;&quot;₩&quot;\)"/>
    <numFmt numFmtId="283" formatCode="General_)"/>
    <numFmt numFmtId="284" formatCode="&quot;Fr.&quot;\ #,##0;[Red]&quot;Fr.&quot;\ \-#,##0"/>
    <numFmt numFmtId="285" formatCode="&quot;Fr.&quot;\ #,##0.00;[Red]&quot;Fr.&quot;\ \-#,##0.00"/>
    <numFmt numFmtId="286" formatCode="&quot;NO.&quot;#,##0"/>
    <numFmt numFmtId="287" formatCode="&quot;₩&quot;#,##0"/>
    <numFmt numFmtId="288" formatCode="0.00_)"/>
    <numFmt numFmtId="289" formatCode="General__;General;;__@"/>
    <numFmt numFmtId="290" formatCode="&quot;$&quot;#,##0.00"/>
    <numFmt numFmtId="291" formatCode="%#.00"/>
    <numFmt numFmtId="292" formatCode="&quot;₩&quot;\$#,##0.00_);&quot;₩&quot;\(&quot;₩&quot;\$#,##0.00&quot;₩&quot;\)"/>
    <numFmt numFmtId="293" formatCode="&quot;₩&quot;#,##0.00;[Red]&quot;₩&quot;&quot;₩&quot;&quot;₩&quot;&quot;₩&quot;\-&quot;₩&quot;#,##0.00"/>
    <numFmt numFmtId="294" formatCode="0\ &quot;% &quot;;[Red]\-\ 0\ &quot;%&quot;\ "/>
    <numFmt numFmtId="295" formatCode="#,##0&quot;&quot;;[Red]\-#,##0&quot;&quot;"/>
    <numFmt numFmtId="296" formatCode="&quot;STA.&quot;\ #\+#00.00"/>
    <numFmt numFmtId="297" formatCode="&quot;T=&quot;0&quot;cm&quot;"/>
    <numFmt numFmtId="298" formatCode="0.0_)"/>
    <numFmt numFmtId="299" formatCode="_-&quot;₩&quot;* #,##0_-;&quot;₩&quot;&quot;₩&quot;&quot;₩&quot;&quot;₩&quot;\-&quot;₩&quot;* #,##0_-;_-&quot;₩&quot;* &quot;-&quot;_-;_-@_-"/>
    <numFmt numFmtId="300" formatCode="0.00\ &quot;TON&quot;"/>
    <numFmt numFmtId="301" formatCode="#,##0.0_%;[Red]&quot;₩&quot;&quot;₩&quot;&quot;₩&quot;&quot;₩&quot;&quot;₩&quot;&quot;₩&quot;\(#,##0.0%&quot;₩&quot;&quot;₩&quot;&quot;₩&quot;&quot;₩&quot;&quot;₩&quot;&quot;₩&quot;\)"/>
    <numFmt numFmtId="302" formatCode="#,##0.0%;[Red]&quot;₩&quot;&quot;₩&quot;&quot;₩&quot;&quot;₩&quot;&quot;₩&quot;&quot;₩&quot;\(#,##0.0%&quot;₩&quot;&quot;₩&quot;&quot;₩&quot;&quot;₩&quot;&quot;₩&quot;&quot;₩&quot;\)"/>
    <numFmt numFmtId="303" formatCode="#,##0\ &quot;DM&quot;;[Red]\-#,##0\ &quot;DM&quot;"/>
    <numFmt numFmtId="304" formatCode="#,##0.00\ &quot;DM&quot;;[Red]\-#,##0.00\ &quot;DM&quot;"/>
    <numFmt numFmtId="305" formatCode="#,##0.00\ &quot;DM&quot;;\-#,##0.00\ &quot;DM&quot;"/>
    <numFmt numFmtId="306" formatCode="#,###&quot; RS&quot;;\-#,###&quot; RS&quot;"/>
    <numFmt numFmtId="307" formatCode="#&quot; &quot;##&quot; &quot;##&quot; &quot;##0\ \I\N\R;[Red]\-#&quot; &quot;#,#&quot; &quot;##,&quot; &quot;###,##0\ \I\N\R"/>
    <numFmt numFmtId="308" formatCode="_-* #,##0.00\ &quot;DM&quot;_-;\-* #,##0.00\ &quot;DM&quot;_-;_-* &quot;-&quot;??\ &quot;DM&quot;_-;_-@_-"/>
    <numFmt numFmtId="309" formatCode="hh:mm&quot;  &quot;"/>
    <numFmt numFmtId="310" formatCode="&quot;Φ&quot;\ #"/>
    <numFmt numFmtId="311" formatCode="&quot;(&quot;0&quot;)&quot;"/>
    <numFmt numFmtId="312" formatCode="&quot;₩&quot;#,##0;&quot;₩&quot;&quot;₩&quot;&quot;₩&quot;&quot;₩&quot;\-#,##0"/>
    <numFmt numFmtId="313" formatCode="#,##0;[Red]#,##0"/>
    <numFmt numFmtId="314" formatCode="&quot;111-&quot;@"/>
    <numFmt numFmtId="315" formatCode="#,##0&quot;D/M&quot;"/>
    <numFmt numFmtId="316" formatCode="0.00\ &quot;㎡&quot;"/>
    <numFmt numFmtId="317" formatCode="_(&quot;RM&quot;* #,##0.00_);_(&quot;RM&quot;* \(#,##0.00\);_(&quot;RM&quot;* &quot;-&quot;??_);_(@_)"/>
    <numFmt numFmtId="318" formatCode="&quot;US$&quot;#,##0_);\(&quot;US$&quot;#,##0\)"/>
    <numFmt numFmtId="319" formatCode="&quot;실적율:&quot;#,#00"/>
    <numFmt numFmtId="320" formatCode="&quot;실적율:&quot;0%"/>
    <numFmt numFmtId="321" formatCode="&quot;계획누계:&quot;#,#00"/>
    <numFmt numFmtId="322" formatCode="_ &quot;₩&quot;* #,##0.0_ ;_ &quot;₩&quot;* \-#,##0.0_ ;_ &quot;₩&quot;* &quot;-&quot;_ ;_ @_ "/>
    <numFmt numFmtId="323" formatCode="?/?#"/>
    <numFmt numFmtId="324" formatCode="0_ "/>
    <numFmt numFmtId="325" formatCode="0.000_ "/>
    <numFmt numFmtId="32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27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328" formatCode="0.00000%"/>
    <numFmt numFmtId="329" formatCode="#,##0&quot;일&quot;"/>
    <numFmt numFmtId="330" formatCode="_-* #,##0.000_-;\-* #,##0.000_-;_-* &quot;-&quot;_-;_-@_-"/>
    <numFmt numFmtId="331" formatCode="&quot;₩&quot;#,##0;[Red]&quot;₩&quot;&quot;₩&quot;&quot;₩&quot;&quot;₩&quot;\-#,##0"/>
    <numFmt numFmtId="332" formatCode="_ * #\!\,##0_ ;_ * &quot;₩&quot;\!\-#\!\,##0_ ;_ * &quot;-&quot;_ ;_ @_ "/>
    <numFmt numFmtId="333" formatCode="0.00\ &quot;㎥&quot;"/>
    <numFmt numFmtId="334" formatCode="&quot;US$&quot;#,##0_);[Red]\(&quot;US$&quot;#,##0\)"/>
    <numFmt numFmtId="335" formatCode="_-* #&quot;₩&quot;\!\!\,##0_-;&quot;₩&quot;&quot;₩&quot;\!\!\-* #&quot;₩&quot;\!\!\,##0_-;_-* &quot;-&quot;_-;_-@_-"/>
    <numFmt numFmtId="336" formatCode="#,##0\ \ \ \ \ \ \ "/>
    <numFmt numFmtId="337" formatCode="&quot;총&quot;\ #,##0\ &quot;개&quot;"/>
    <numFmt numFmtId="338" formatCode="#,##0\ \ \ "/>
    <numFmt numFmtId="339" formatCode="#,###"/>
    <numFmt numFmtId="340" formatCode="m/dd"/>
    <numFmt numFmtId="341" formatCode="m\/dd\ \ \ \ \ \ "/>
    <numFmt numFmtId="342" formatCode="m\/dd"/>
    <numFmt numFmtId="343" formatCode="\~\ mm&quot;月&quot;\ dd&quot;日&quot;"/>
    <numFmt numFmtId="344" formatCode="_-* #,##0.00_-;&quot;₩&quot;&quot;₩&quot;\-* #,##0.00_-;_-* &quot;-&quot;??_-;_-@_-"/>
    <numFmt numFmtId="345" formatCode="_-&quot;$&quot;* #,##0_-;\-&quot;$&quot;* #,##0_-;_-&quot;$&quot;* &quot;-&quot;_-;_-@_-"/>
    <numFmt numFmtId="346" formatCode="_-&quot;$&quot;* #,##0.00_-;\-&quot;$&quot;* #,##0.00_-;_-&quot;$&quot;* &quot;-&quot;??_-;_-@_-"/>
    <numFmt numFmtId="347" formatCode="_-&quot;₩&quot;* #,##0.00_-;&quot;₩&quot;&quot;₩&quot;\-&quot;₩&quot;* #,##0.00_-;_-&quot;₩&quot;* &quot;-&quot;??_-;_-@_-"/>
    <numFmt numFmtId="348" formatCode="#,##0.00\ &quot;F&quot;;[Red]\-#,##0.00\ &quot;F&quot;"/>
    <numFmt numFmtId="349" formatCode="&quot;₩&quot;#,##0.00;&quot;₩&quot;&quot;₩&quot;&quot;₩&quot;&quot;₩&quot;\-#,##0.00"/>
    <numFmt numFmtId="350" formatCode="&quot;₩&quot;#,##0;&quot;₩&quot;\-#,##0"/>
    <numFmt numFmtId="351" formatCode="_ * #,##0_ ;_ * &quot;₩&quot;&quot;₩&quot;&quot;₩&quot;&quot;₩&quot;&quot;₩&quot;&quot;₩&quot;\-#,##0_ ;_ * &quot;-&quot;_ ;_ @_ "/>
    <numFmt numFmtId="35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5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354" formatCode="_ * #,##0_ ;_ * 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355" formatCode="General;General;#;@"/>
    <numFmt numFmtId="356" formatCode="&quot;₩&quot;&quot;₩&quot;\!\!\$#,##0_);[Red]&quot;₩&quot;&quot;₩&quot;\!\!\(&quot;₩&quot;&quot;₩&quot;\!\!\$#,##0&quot;₩&quot;&quot;₩&quot;\!\!\)"/>
    <numFmt numFmtId="357" formatCode="&quot;₩&quot;&quot;₩&quot;\!\!\$#&quot;₩&quot;\!\!\,##0_);[Red]&quot;₩&quot;&quot;₩&quot;\!\!\(&quot;₩&quot;&quot;₩&quot;\!\!\$#&quot;₩&quot;\!\!\,##0&quot;₩&quot;&quot;₩&quot;\!\!\)"/>
    <numFmt numFmtId="358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359" formatCode="#,##0.0000;\-#,##0.0000"/>
    <numFmt numFmtId="360" formatCode="&quot;RM&quot;#,##0.00_);\(&quot;RM&quot;#,##0.00\)"/>
    <numFmt numFmtId="361" formatCode="##\/##\/##"/>
    <numFmt numFmtId="362" formatCode="#,##0.00;[Red]&quot;-&quot;#,##0.00"/>
    <numFmt numFmtId="363" formatCode="#,##0.0;[Red]#,##0.0;&quot; &quot;"/>
    <numFmt numFmtId="364" formatCode="0.0000"/>
    <numFmt numFmtId="365" formatCode="#,##0,"/>
    <numFmt numFmtId="366" formatCode="yyyy&quot;年&quot;m&quot;月&quot;d&quot;日&quot;"/>
    <numFmt numFmtId="367" formatCode="0.0%;[Red]\(0.0%\)"/>
    <numFmt numFmtId="368" formatCode="#,##0&quot; 원&quot;"/>
    <numFmt numFmtId="369" formatCode="#,##0.00;[Red]#,##0.00;&quot; &quot;"/>
    <numFmt numFmtId="370" formatCode="#,##0.00_);[Red]\(#,##0.00\)"/>
    <numFmt numFmtId="371" formatCode="&quot;￡&quot;#,##0;\-&quot;￡&quot;#,##0"/>
    <numFmt numFmtId="372" formatCode="[Red]#,##0"/>
    <numFmt numFmtId="373" formatCode="_-* #,##0;\-* #,##0;_-* &quot;-&quot;;_-@"/>
    <numFmt numFmtId="374" formatCode="&quot;  &quot;@"/>
    <numFmt numFmtId="375" formatCode="0.00\ &quot;)&quot;"/>
    <numFmt numFmtId="376" formatCode="0.00\ &quot;)]&quot;"/>
    <numFmt numFmtId="377" formatCode="_-* #,##0_-;\-* #,##0_-;_-* &quot;-&quot;?_-;_-@_-"/>
    <numFmt numFmtId="378" formatCode="_-* #,##0.0_-;\-* #,##0.0_-;_-* &quot;-&quot;_-;_-@_-"/>
  </numFmts>
  <fonts count="208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b/>
      <sz val="18"/>
      <name val="돋움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b/>
      <sz val="11"/>
      <name val="돋움"/>
      <family val="3"/>
      <charset val="129"/>
    </font>
    <font>
      <b/>
      <sz val="9"/>
      <name val="굴림체"/>
      <family val="3"/>
      <charset val="129"/>
    </font>
    <font>
      <sz val="8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7"/>
      <name val="Small Fonts"/>
      <family val="2"/>
    </font>
    <font>
      <sz val="11"/>
      <color indexed="8"/>
      <name val="맑은 고딕"/>
      <family val="3"/>
      <charset val="129"/>
    </font>
    <font>
      <b/>
      <sz val="9"/>
      <name val="Helv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Arial"/>
      <family val="2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0"/>
      <name val="Book Antiqua"/>
      <family val="1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1"/>
      <name val="바탕"/>
      <family val="1"/>
      <charset val="129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</font>
    <font>
      <sz val="10"/>
      <color indexed="8"/>
      <name val="맑은 고딕"/>
      <family val="3"/>
      <charset val="129"/>
    </font>
    <font>
      <sz val="7"/>
      <color indexed="8"/>
      <name val="바탕체"/>
      <family val="1"/>
      <charset val="129"/>
    </font>
    <font>
      <sz val="11"/>
      <color indexed="9"/>
      <name val="맑은 고딕"/>
      <family val="3"/>
    </font>
    <font>
      <sz val="10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System"/>
      <family val="2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ÙÅÁÃ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2"/>
      <name val="µ¸¿òÃ¼"/>
      <family val="1"/>
      <charset val="129"/>
    </font>
    <font>
      <sz val="12"/>
      <name val="μ¸¿oA¼"/>
      <family val="3"/>
      <charset val="129"/>
    </font>
    <font>
      <sz val="11"/>
      <color indexed="20"/>
      <name val="맑은 고딕"/>
      <family val="3"/>
    </font>
    <font>
      <sz val="12"/>
      <name val="Tms Rmn"/>
      <family val="1"/>
    </font>
    <font>
      <b/>
      <sz val="8"/>
      <name val="Arial"/>
      <family val="2"/>
    </font>
    <font>
      <sz val="10"/>
      <name val="±¼¸²A¼"/>
      <family val="1"/>
      <charset val="129"/>
    </font>
    <font>
      <sz val="12"/>
      <name val="¹UAAA¼"/>
      <family val="3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name val="돋움체"/>
      <family val="3"/>
      <charset val="129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1"/>
      <name val="??"/>
      <family val="3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u/>
      <sz val="10"/>
      <color indexed="14"/>
      <name val="MS Sans Serif"/>
      <family val="2"/>
    </font>
    <font>
      <sz val="11"/>
      <color indexed="17"/>
      <name val="맑은 고딕"/>
      <family val="3"/>
    </font>
    <font>
      <b/>
      <sz val="12"/>
      <name val="Helv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</font>
    <font>
      <sz val="12"/>
      <name val="Courier New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</font>
    <font>
      <b/>
      <i/>
      <sz val="16"/>
      <name val="Helv"/>
      <family val="2"/>
    </font>
    <font>
      <sz val="12"/>
      <name val="Helv"/>
      <family val="2"/>
    </font>
    <font>
      <sz val="11"/>
      <color indexed="8"/>
      <name val="Calibri"/>
      <family val="2"/>
    </font>
    <font>
      <b/>
      <sz val="11"/>
      <color indexed="63"/>
      <name val="맑은 고딕"/>
      <family val="3"/>
    </font>
    <font>
      <b/>
      <sz val="12"/>
      <name val="Helvetica"/>
      <family val="2"/>
    </font>
    <font>
      <sz val="10"/>
      <color indexed="8"/>
      <name val="MS Sans Serif"/>
      <family val="2"/>
    </font>
    <font>
      <b/>
      <sz val="16"/>
      <name val="Times New Roman"/>
      <family val="1"/>
    </font>
    <font>
      <sz val="24"/>
      <name val="Courier New"/>
      <family val="3"/>
    </font>
    <font>
      <sz val="8"/>
      <name val="Helv"/>
      <family val="2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8"/>
      <color indexed="8"/>
      <name val="Arial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8"/>
      <color indexed="12"/>
      <name val="Arial"/>
      <family val="2"/>
    </font>
    <font>
      <sz val="11"/>
      <color indexed="10"/>
      <name val="맑은 고딕"/>
      <family val="3"/>
    </font>
    <font>
      <b/>
      <sz val="9"/>
      <color indexed="8"/>
      <name val="Arial"/>
      <family val="2"/>
    </font>
    <font>
      <u/>
      <sz val="10"/>
      <color indexed="36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바탕"/>
      <family val="1"/>
      <charset val="129"/>
    </font>
    <font>
      <sz val="10"/>
      <color indexed="20"/>
      <name val="맑은 고딕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u/>
      <sz val="9"/>
      <color indexed="36"/>
      <name val="돋움체"/>
      <family val="3"/>
      <charset val="129"/>
    </font>
    <font>
      <sz val="12"/>
      <color indexed="8"/>
      <name val="바탕체"/>
      <family val="1"/>
      <charset val="129"/>
    </font>
    <font>
      <sz val="14"/>
      <name val="뼥?ⓒ"/>
      <family val="3"/>
      <charset val="129"/>
    </font>
    <font>
      <sz val="11"/>
      <name val="뼻뮝"/>
      <family val="1"/>
      <charset val="129"/>
    </font>
    <font>
      <sz val="10"/>
      <color indexed="60"/>
      <name val="맑은 고딕"/>
      <family val="3"/>
      <charset val="129"/>
    </font>
    <font>
      <sz val="12"/>
      <name val="궁서체"/>
      <family val="1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2"/>
      <color indexed="12"/>
      <name val="바탕체"/>
      <family val="1"/>
      <charset val="129"/>
    </font>
    <font>
      <sz val="12"/>
      <name val="新細明體"/>
      <family val="1"/>
      <charset val="129"/>
    </font>
    <font>
      <sz val="10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sz val="9"/>
      <name val="돋움체"/>
      <family val="3"/>
      <charset val="129"/>
    </font>
    <font>
      <sz val="12"/>
      <color indexed="8"/>
      <name val="Verdana"/>
      <family val="2"/>
    </font>
    <font>
      <b/>
      <sz val="22"/>
      <name val="바탕체"/>
      <family val="1"/>
      <charset val="129"/>
    </font>
    <font>
      <sz val="11"/>
      <name val="Arial"/>
      <family val="2"/>
    </font>
    <font>
      <sz val="12"/>
      <name val="¹????¼"/>
      <family val="1"/>
      <charset val="129"/>
    </font>
    <font>
      <sz val="8"/>
      <name val="MS Sans Serif"/>
      <family val="2"/>
    </font>
    <font>
      <sz val="10"/>
      <name val="Univers (W1)"/>
      <family val="2"/>
    </font>
    <font>
      <sz val="10"/>
      <name val="Geneva"/>
      <family val="2"/>
    </font>
    <font>
      <sz val="12"/>
      <name val="¹UAAA¼"/>
      <family val="1"/>
      <charset val="129"/>
    </font>
    <font>
      <b/>
      <sz val="10"/>
      <name val="MS Sans Serif"/>
      <family val="2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태-물방울B"/>
      <family val="1"/>
      <charset val="129"/>
    </font>
    <font>
      <sz val="11"/>
      <color indexed="20"/>
      <name val="맑은 고딕"/>
      <family val="3"/>
      <charset val="129"/>
    </font>
    <font>
      <i/>
      <sz val="10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체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24"/>
      <name val="굴림체"/>
      <family val="3"/>
      <charset val="129"/>
    </font>
    <font>
      <u/>
      <sz val="9.5500000000000007"/>
      <color indexed="12"/>
      <name val="돋움"/>
      <family val="3"/>
      <charset val="129"/>
    </font>
    <font>
      <b/>
      <sz val="10"/>
      <name val="돋움"/>
      <family val="3"/>
      <charset val="129"/>
    </font>
    <font>
      <b/>
      <sz val="18"/>
      <color theme="1"/>
      <name val="굴림체"/>
      <family val="3"/>
      <charset val="129"/>
    </font>
    <font>
      <b/>
      <sz val="11"/>
      <name val="굴림체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0487">
    <xf numFmtId="0" fontId="0" fillId="0" borderId="0"/>
    <xf numFmtId="37" fontId="21" fillId="0" borderId="0"/>
    <xf numFmtId="0" fontId="18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78" fontId="23" fillId="0" borderId="2" applyFill="0" applyBorder="0" applyAlignment="0"/>
    <xf numFmtId="0" fontId="24" fillId="0" borderId="22" applyNumberFormat="0" applyAlignment="0" applyProtection="0">
      <alignment horizontal="left" vertical="center"/>
    </xf>
    <xf numFmtId="0" fontId="24" fillId="0" borderId="6">
      <alignment horizontal="left" vertical="center"/>
    </xf>
    <xf numFmtId="0" fontId="25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18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8" fillId="0" borderId="0"/>
    <xf numFmtId="0" fontId="26" fillId="0" borderId="0">
      <alignment vertical="center"/>
    </xf>
    <xf numFmtId="0" fontId="26" fillId="0" borderId="0">
      <alignment vertical="center"/>
    </xf>
    <xf numFmtId="0" fontId="10" fillId="0" borderId="0"/>
    <xf numFmtId="0" fontId="5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8" fillId="0" borderId="0">
      <alignment vertical="center"/>
    </xf>
    <xf numFmtId="0" fontId="19" fillId="0" borderId="0"/>
    <xf numFmtId="0" fontId="30" fillId="0" borderId="0"/>
    <xf numFmtId="0" fontId="5" fillId="0" borderId="0" applyFont="0" applyFill="0" applyBorder="0" applyAlignment="0" applyProtection="0"/>
    <xf numFmtId="0" fontId="20" fillId="0" borderId="21">
      <alignment horizontal="center"/>
    </xf>
    <xf numFmtId="0" fontId="30" fillId="0" borderId="1">
      <alignment horizontal="centerContinuous" vertical="center"/>
    </xf>
    <xf numFmtId="3" fontId="31" fillId="0" borderId="2"/>
    <xf numFmtId="3" fontId="18" fillId="0" borderId="0">
      <alignment vertical="center"/>
    </xf>
    <xf numFmtId="180" fontId="18" fillId="0" borderId="0">
      <alignment vertical="center"/>
    </xf>
    <xf numFmtId="4" fontId="18" fillId="0" borderId="0">
      <alignment vertical="center"/>
    </xf>
    <xf numFmtId="181" fontId="18" fillId="0" borderId="0">
      <alignment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0" fontId="30" fillId="0" borderId="1">
      <alignment horizontal="centerContinuous" vertical="center"/>
    </xf>
    <xf numFmtId="183" fontId="32" fillId="0" borderId="1">
      <alignment horizontal="centerContinuous" vertical="center"/>
    </xf>
    <xf numFmtId="0" fontId="30" fillId="0" borderId="1">
      <alignment horizontal="centerContinuous" vertical="center"/>
    </xf>
    <xf numFmtId="184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1" fontId="18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8" fontId="30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3" fontId="33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8" fontId="30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3" fontId="33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3" fontId="33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8" fontId="30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8" fontId="30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3" fontId="33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3" fontId="33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3" fontId="33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0" fontId="33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2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94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91" fontId="5" fillId="0" borderId="1">
      <alignment horizontal="centerContinuous" vertical="center"/>
    </xf>
    <xf numFmtId="189" fontId="18" fillId="0" borderId="1">
      <alignment horizontal="centerContinuous" vertical="center"/>
    </xf>
    <xf numFmtId="196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8" fontId="4" fillId="0" borderId="1">
      <alignment horizontal="centerContinuous" vertical="center"/>
    </xf>
    <xf numFmtId="199" fontId="5" fillId="0" borderId="1">
      <alignment horizontal="centerContinuous" vertical="center"/>
    </xf>
    <xf numFmtId="199" fontId="5" fillId="0" borderId="1">
      <alignment horizontal="centerContinuous" vertical="center"/>
    </xf>
    <xf numFmtId="198" fontId="4" fillId="0" borderId="1">
      <alignment horizontal="centerContinuous" vertical="center"/>
    </xf>
    <xf numFmtId="199" fontId="5" fillId="0" borderId="1">
      <alignment horizontal="centerContinuous" vertical="center"/>
    </xf>
    <xf numFmtId="199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7" fontId="5" fillId="0" borderId="1">
      <alignment horizontal="centerContinuous" vertical="center"/>
    </xf>
    <xf numFmtId="197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196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0" fontId="5" fillId="0" borderId="1">
      <alignment horizontal="centerContinuous" vertical="center"/>
    </xf>
    <xf numFmtId="188" fontId="30" fillId="0" borderId="1">
      <alignment horizontal="centerContinuous" vertical="center"/>
    </xf>
    <xf numFmtId="186" fontId="18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8" fontId="5" fillId="0" borderId="1">
      <alignment horizontal="centerContinuous" vertical="center"/>
    </xf>
    <xf numFmtId="186" fontId="18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83" fontId="32" fillId="0" borderId="1">
      <alignment horizontal="centerContinuous" vertical="center"/>
    </xf>
    <xf numFmtId="181" fontId="18" fillId="0" borderId="1">
      <alignment horizontal="centerContinuous" vertical="center"/>
    </xf>
    <xf numFmtId="181" fontId="18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185" fontId="5" fillId="0" borderId="1">
      <alignment horizontal="centerContinuous" vertical="center"/>
    </xf>
    <xf numFmtId="200" fontId="18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201" fontId="18" fillId="0" borderId="1">
      <alignment horizontal="centerContinuous" vertical="center"/>
    </xf>
    <xf numFmtId="181" fontId="18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201" fontId="18" fillId="0" borderId="1">
      <alignment horizontal="centerContinuous" vertical="center"/>
    </xf>
    <xf numFmtId="183" fontId="32" fillId="0" borderId="1">
      <alignment horizontal="centerContinuous" vertical="center"/>
    </xf>
    <xf numFmtId="201" fontId="18" fillId="0" borderId="1">
      <alignment horizontal="centerContinuous" vertical="center"/>
    </xf>
    <xf numFmtId="183" fontId="32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202" fontId="5" fillId="0" borderId="1">
      <alignment horizontal="centerContinuous" vertical="center"/>
    </xf>
    <xf numFmtId="183" fontId="32" fillId="0" borderId="1">
      <alignment horizontal="centerContinuous" vertical="center"/>
    </xf>
    <xf numFmtId="181" fontId="5" fillId="0" borderId="1">
      <alignment horizontal="centerContinuous" vertical="center"/>
    </xf>
    <xf numFmtId="202" fontId="5" fillId="0" borderId="1">
      <alignment horizontal="centerContinuous" vertical="center"/>
    </xf>
    <xf numFmtId="181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3" fontId="32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1" fontId="18" fillId="0" borderId="1">
      <alignment horizontal="centerContinuous" vertical="center"/>
    </xf>
    <xf numFmtId="181" fontId="18" fillId="0" borderId="1">
      <alignment horizontal="centerContinuous" vertical="center"/>
    </xf>
    <xf numFmtId="183" fontId="18" fillId="0" borderId="1">
      <alignment horizontal="centerContinuous" vertical="center"/>
    </xf>
    <xf numFmtId="183" fontId="18" fillId="0" borderId="1">
      <alignment horizontal="centerContinuous" vertical="center"/>
    </xf>
    <xf numFmtId="203" fontId="18" fillId="0" borderId="1">
      <alignment horizontal="centerContinuous" vertical="center"/>
    </xf>
    <xf numFmtId="183" fontId="18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181" fontId="5" fillId="0" borderId="1">
      <alignment horizontal="centerContinuous" vertical="center"/>
    </xf>
    <xf numFmtId="181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3" fontId="18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20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0" fontId="32" fillId="0" borderId="1">
      <alignment horizontal="centerContinuous" vertical="center"/>
    </xf>
    <xf numFmtId="183" fontId="32" fillId="0" borderId="1">
      <alignment horizontal="centerContinuous" vertical="center"/>
    </xf>
    <xf numFmtId="0" fontId="18" fillId="0" borderId="1">
      <alignment horizontal="centerContinuous" vertical="center"/>
    </xf>
    <xf numFmtId="181" fontId="18" fillId="0" borderId="1">
      <alignment horizontal="centerContinuous" vertical="center"/>
    </xf>
    <xf numFmtId="0" fontId="30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1" fontId="18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204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5" fontId="5" fillId="0" borderId="1">
      <alignment horizontal="centerContinuous" vertical="center"/>
    </xf>
    <xf numFmtId="204" fontId="5" fillId="0" borderId="1">
      <alignment horizontal="centerContinuous" vertical="center"/>
    </xf>
    <xf numFmtId="204" fontId="5" fillId="0" borderId="1">
      <alignment horizontal="centerContinuous" vertical="center"/>
    </xf>
    <xf numFmtId="204" fontId="5" fillId="0" borderId="1">
      <alignment horizontal="centerContinuous" vertical="center"/>
    </xf>
    <xf numFmtId="204" fontId="5" fillId="0" borderId="1">
      <alignment horizontal="centerContinuous" vertical="center"/>
    </xf>
    <xf numFmtId="204" fontId="5" fillId="0" borderId="1">
      <alignment horizontal="centerContinuous" vertical="center"/>
    </xf>
    <xf numFmtId="204" fontId="5" fillId="0" borderId="1">
      <alignment horizontal="centerContinuous" vertical="center"/>
    </xf>
    <xf numFmtId="204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4" fontId="5" fillId="0" borderId="1">
      <alignment horizontal="centerContinuous" vertical="center"/>
    </xf>
    <xf numFmtId="181" fontId="18" fillId="0" borderId="1">
      <alignment horizontal="centerContinuous" vertical="center"/>
    </xf>
    <xf numFmtId="181" fontId="18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1" fontId="18" fillId="0" borderId="1">
      <alignment horizontal="centerContinuous" vertical="center"/>
    </xf>
    <xf numFmtId="206" fontId="18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0" fontId="33" fillId="0" borderId="1">
      <alignment horizontal="centerContinuous" vertical="center"/>
    </xf>
    <xf numFmtId="211" fontId="33" fillId="0" borderId="1">
      <alignment horizontal="centerContinuous" vertical="center"/>
    </xf>
    <xf numFmtId="211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1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1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0" fontId="33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206" fontId="18" fillId="0" borderId="1">
      <alignment horizontal="centerContinuous" vertical="center"/>
    </xf>
    <xf numFmtId="20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203" fontId="18" fillId="0" borderId="1">
      <alignment horizontal="centerContinuous" vertical="center"/>
    </xf>
    <xf numFmtId="190" fontId="5" fillId="0" borderId="1">
      <alignment horizontal="centerContinuous" vertical="center"/>
    </xf>
    <xf numFmtId="212" fontId="18" fillId="0" borderId="1">
      <alignment horizontal="centerContinuous" vertical="center"/>
    </xf>
    <xf numFmtId="0" fontId="18" fillId="0" borderId="1">
      <alignment horizontal="centerContinuous" vertical="center"/>
    </xf>
    <xf numFmtId="213" fontId="5" fillId="0" borderId="1">
      <alignment horizontal="centerContinuous" vertical="center"/>
    </xf>
    <xf numFmtId="213" fontId="5" fillId="0" borderId="1">
      <alignment horizontal="centerContinuous" vertical="center"/>
    </xf>
    <xf numFmtId="0" fontId="18" fillId="0" borderId="1">
      <alignment horizontal="centerContinuous" vertical="center"/>
    </xf>
    <xf numFmtId="0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206" fontId="18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214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3" fontId="32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1" fontId="18" fillId="0" borderId="1">
      <alignment horizontal="centerContinuous" vertical="center"/>
    </xf>
    <xf numFmtId="182" fontId="5" fillId="0" borderId="1">
      <alignment horizontal="centerContinuous" vertical="center"/>
    </xf>
    <xf numFmtId="182" fontId="5" fillId="0" borderId="1">
      <alignment horizontal="centerContinuous" vertical="center"/>
    </xf>
    <xf numFmtId="181" fontId="18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3" fontId="32" fillId="0" borderId="1">
      <alignment horizontal="centerContinuous" vertical="center"/>
    </xf>
    <xf numFmtId="0" fontId="30" fillId="0" borderId="1">
      <alignment horizontal="centerContinuous" vertical="center"/>
    </xf>
    <xf numFmtId="206" fontId="18" fillId="0" borderId="1">
      <alignment horizontal="centerContinuous" vertical="center"/>
    </xf>
    <xf numFmtId="0" fontId="30" fillId="0" borderId="1">
      <alignment horizontal="centerContinuous" vertical="center"/>
    </xf>
    <xf numFmtId="186" fontId="18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8" fontId="30" fillId="0" borderId="1">
      <alignment horizontal="centerContinuous" vertical="center"/>
    </xf>
    <xf numFmtId="188" fontId="30" fillId="0" borderId="1">
      <alignment horizontal="centerContinuous" vertical="center"/>
    </xf>
    <xf numFmtId="188" fontId="30" fillId="0" borderId="1">
      <alignment horizontal="centerContinuous" vertical="center"/>
    </xf>
    <xf numFmtId="186" fontId="18" fillId="0" borderId="1">
      <alignment horizontal="centerContinuous" vertical="center"/>
    </xf>
    <xf numFmtId="186" fontId="18" fillId="0" borderId="1">
      <alignment horizontal="centerContinuous" vertical="center"/>
    </xf>
    <xf numFmtId="188" fontId="30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95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7" fontId="5" fillId="0" borderId="1">
      <alignment horizontal="centerContinuous" vertical="center"/>
    </xf>
    <xf numFmtId="188" fontId="30" fillId="0" borderId="1">
      <alignment horizontal="centerContinuous" vertical="center"/>
    </xf>
    <xf numFmtId="186" fontId="18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9" fontId="5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8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207" fontId="5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89" fontId="18" fillId="0" borderId="1">
      <alignment horizontal="centerContinuous" vertical="center"/>
    </xf>
    <xf numFmtId="190" fontId="5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0" fontId="33" fillId="0" borderId="1">
      <alignment horizontal="centerContinuous" vertical="center"/>
    </xf>
    <xf numFmtId="211" fontId="33" fillId="0" borderId="1">
      <alignment horizontal="centerContinuous" vertical="center"/>
    </xf>
    <xf numFmtId="211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1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211" fontId="33" fillId="0" borderId="1">
      <alignment horizontal="centerContinuous" vertical="center"/>
    </xf>
    <xf numFmtId="210" fontId="5" fillId="0" borderId="1">
      <alignment horizontal="centerContinuous" vertical="center"/>
    </xf>
    <xf numFmtId="210" fontId="5" fillId="0" borderId="1">
      <alignment horizontal="centerContinuous" vertical="center"/>
    </xf>
    <xf numFmtId="0" fontId="33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206" fontId="18" fillId="0" borderId="1">
      <alignment horizontal="centerContinuous" vertical="center"/>
    </xf>
    <xf numFmtId="206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180" fontId="5" fillId="0" borderId="1">
      <alignment horizontal="centerContinuous" vertical="center"/>
    </xf>
    <xf numFmtId="203" fontId="18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190" fontId="5" fillId="0" borderId="1">
      <alignment horizontal="centerContinuous" vertical="center"/>
    </xf>
    <xf numFmtId="206" fontId="18" fillId="0" borderId="1">
      <alignment horizontal="centerContinuous" vertical="center"/>
    </xf>
    <xf numFmtId="0" fontId="30" fillId="0" borderId="1">
      <alignment horizontal="centerContinuous" vertical="center"/>
    </xf>
    <xf numFmtId="203" fontId="18" fillId="0" borderId="1">
      <alignment horizontal="centerContinuous" vertical="center"/>
    </xf>
    <xf numFmtId="203" fontId="18" fillId="0" borderId="1">
      <alignment horizontal="centerContinuous" vertical="center"/>
    </xf>
    <xf numFmtId="200" fontId="18" fillId="0" borderId="1">
      <alignment horizontal="centerContinuous" vertical="center"/>
    </xf>
    <xf numFmtId="200" fontId="18" fillId="0" borderId="1">
      <alignment horizontal="centerContinuous" vertical="center"/>
    </xf>
    <xf numFmtId="203" fontId="18" fillId="0" borderId="1">
      <alignment horizontal="centerContinuous" vertical="center"/>
    </xf>
    <xf numFmtId="200" fontId="18" fillId="0" borderId="1">
      <alignment horizontal="centerContinuous" vertical="center"/>
    </xf>
    <xf numFmtId="203" fontId="18" fillId="0" borderId="1">
      <alignment horizontal="centerContinuous" vertical="center"/>
    </xf>
    <xf numFmtId="200" fontId="18" fillId="0" borderId="1">
      <alignment horizontal="centerContinuous" vertical="center"/>
    </xf>
    <xf numFmtId="200" fontId="18" fillId="0" borderId="1">
      <alignment horizontal="centerContinuous" vertical="center"/>
    </xf>
    <xf numFmtId="203" fontId="18" fillId="0" borderId="1">
      <alignment horizontal="centerContinuous" vertical="center"/>
    </xf>
    <xf numFmtId="200" fontId="18" fillId="0" borderId="1">
      <alignment horizontal="centerContinuous" vertical="center"/>
    </xf>
    <xf numFmtId="203" fontId="18" fillId="0" borderId="1">
      <alignment horizontal="centerContinuous" vertical="center"/>
    </xf>
    <xf numFmtId="183" fontId="32" fillId="0" borderId="1">
      <alignment horizontal="centerContinuous" vertical="center"/>
    </xf>
    <xf numFmtId="215" fontId="20" fillId="0" borderId="0" applyFont="0" applyFill="0" applyBorder="0" applyAlignment="0" applyProtection="0"/>
    <xf numFmtId="176" fontId="31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7" fontId="5" fillId="0" borderId="0" applyNumberFormat="0" applyFont="0" applyFill="0" applyBorder="0" applyAlignment="0" applyProtection="0"/>
    <xf numFmtId="218" fontId="18" fillId="0" borderId="0" applyNumberFormat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7" fontId="5" fillId="0" borderId="0" applyNumberFormat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8" fontId="18" fillId="0" borderId="0" applyNumberFormat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21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4" fillId="0" borderId="0">
      <alignment vertical="center"/>
    </xf>
    <xf numFmtId="0" fontId="4" fillId="0" borderId="0">
      <alignment vertical="center"/>
    </xf>
    <xf numFmtId="0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9" fillId="0" borderId="0"/>
    <xf numFmtId="0" fontId="19" fillId="0" borderId="0" applyNumberFormat="0" applyFill="0" applyBorder="0" applyAlignment="0" applyProtection="0"/>
    <xf numFmtId="220" fontId="30" fillId="0" borderId="0" applyFont="0" applyFill="0" applyBorder="0" applyAlignment="0" applyProtection="0"/>
    <xf numFmtId="221" fontId="5" fillId="0" borderId="0" applyFont="0" applyFill="0" applyBorder="0" applyAlignment="0" applyProtection="0"/>
    <xf numFmtId="0" fontId="19" fillId="0" borderId="0"/>
    <xf numFmtId="0" fontId="35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 applyFont="0" applyFill="0" applyBorder="0" applyAlignment="0" applyProtection="0"/>
    <xf numFmtId="0" fontId="19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5" fillId="0" borderId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20" fillId="0" borderId="0"/>
    <xf numFmtId="0" fontId="20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19" fillId="0" borderId="0"/>
    <xf numFmtId="0" fontId="30" fillId="0" borderId="0" applyFont="0" applyFill="0" applyBorder="0" applyAlignment="0" applyProtection="0"/>
    <xf numFmtId="222" fontId="5" fillId="0" borderId="0" applyFont="0" applyFill="0" applyBorder="0" applyAlignment="0" applyProtection="0"/>
    <xf numFmtId="223" fontId="5" fillId="0" borderId="0" applyFont="0" applyFill="0" applyBorder="0" applyAlignment="0" applyProtection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37" fillId="0" borderId="0"/>
    <xf numFmtId="0" fontId="37" fillId="0" borderId="0"/>
    <xf numFmtId="0" fontId="18" fillId="0" borderId="0"/>
    <xf numFmtId="0" fontId="20" fillId="0" borderId="0" applyFont="0" applyFill="0" applyBorder="0" applyAlignment="0" applyProtection="0"/>
    <xf numFmtId="0" fontId="19" fillId="0" borderId="0"/>
    <xf numFmtId="0" fontId="37" fillId="0" borderId="0"/>
    <xf numFmtId="22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224" fontId="5" fillId="0" borderId="0" applyFont="0" applyFill="0" applyBorder="0" applyAlignment="0" applyProtection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37" fillId="0" borderId="0"/>
    <xf numFmtId="0" fontId="19" fillId="0" borderId="0"/>
    <xf numFmtId="0" fontId="35" fillId="0" borderId="0" applyFont="0" applyFill="0" applyBorder="0" applyAlignment="0" applyProtection="0"/>
    <xf numFmtId="0" fontId="18" fillId="0" borderId="0"/>
    <xf numFmtId="0" fontId="37" fillId="0" borderId="0"/>
    <xf numFmtId="0" fontId="37" fillId="0" borderId="0"/>
    <xf numFmtId="0" fontId="5" fillId="0" borderId="0"/>
    <xf numFmtId="0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18" fillId="0" borderId="0"/>
    <xf numFmtId="0" fontId="19" fillId="0" borderId="0"/>
    <xf numFmtId="0" fontId="19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0" fontId="36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35" fillId="0" borderId="0" applyFont="0" applyFill="0" applyBorder="0" applyAlignment="0" applyProtection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224" fontId="5" fillId="0" borderId="0" applyFont="0" applyFill="0" applyBorder="0" applyAlignment="0" applyProtection="0"/>
    <xf numFmtId="0" fontId="18" fillId="0" borderId="0"/>
    <xf numFmtId="0" fontId="19" fillId="0" borderId="0"/>
    <xf numFmtId="176" fontId="18" fillId="0" borderId="0" applyFont="0" applyFill="0" applyBorder="0" applyAlignment="0" applyProtection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8" fillId="0" borderId="0"/>
    <xf numFmtId="0" fontId="5" fillId="0" borderId="0"/>
    <xf numFmtId="0" fontId="5" fillId="0" borderId="0"/>
    <xf numFmtId="0" fontId="19" fillId="0" borderId="0"/>
    <xf numFmtId="0" fontId="36" fillId="0" borderId="0"/>
    <xf numFmtId="0" fontId="19" fillId="0" borderId="0"/>
    <xf numFmtId="0" fontId="18" fillId="0" borderId="0"/>
    <xf numFmtId="0" fontId="30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176" fontId="38" fillId="0" borderId="0" applyFont="0" applyFill="0" applyBorder="0" applyAlignment="0" applyProtection="0"/>
    <xf numFmtId="0" fontId="19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19" fillId="0" borderId="0"/>
    <xf numFmtId="0" fontId="18" fillId="0" borderId="0"/>
    <xf numFmtId="0" fontId="18" fillId="0" borderId="0"/>
    <xf numFmtId="0" fontId="19" fillId="0" borderId="0"/>
    <xf numFmtId="176" fontId="18" fillId="0" borderId="0" applyFont="0" applyFill="0" applyBorder="0" applyAlignment="0" applyProtection="0"/>
    <xf numFmtId="0" fontId="19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35" fillId="0" borderId="0" applyFont="0" applyFill="0" applyBorder="0" applyAlignment="0" applyProtection="0"/>
    <xf numFmtId="0" fontId="19" fillId="0" borderId="0"/>
    <xf numFmtId="0" fontId="18" fillId="0" borderId="0"/>
    <xf numFmtId="0" fontId="37" fillId="0" borderId="0"/>
    <xf numFmtId="0" fontId="37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37" fillId="0" borderId="0"/>
    <xf numFmtId="176" fontId="18" fillId="0" borderId="0" applyFont="0" applyFill="0" applyBorder="0" applyAlignment="0" applyProtection="0"/>
    <xf numFmtId="0" fontId="18" fillId="0" borderId="0"/>
    <xf numFmtId="0" fontId="18" fillId="0" borderId="0"/>
    <xf numFmtId="0" fontId="35" fillId="0" borderId="0"/>
    <xf numFmtId="0" fontId="3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19" fillId="0" borderId="0"/>
    <xf numFmtId="0" fontId="37" fillId="0" borderId="0"/>
    <xf numFmtId="0" fontId="30" fillId="0" borderId="0" applyFont="0" applyFill="0" applyBorder="0" applyAlignment="0" applyProtection="0"/>
    <xf numFmtId="0" fontId="19" fillId="0" borderId="0"/>
    <xf numFmtId="176" fontId="38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37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37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18" fillId="0" borderId="0"/>
    <xf numFmtId="0" fontId="5" fillId="0" borderId="0" applyFont="0" applyFill="0" applyBorder="0" applyAlignment="0" applyProtection="0"/>
    <xf numFmtId="0" fontId="19" fillId="0" borderId="0"/>
    <xf numFmtId="225" fontId="18" fillId="0" borderId="0" applyFont="0" applyFill="0" applyBorder="0" applyAlignment="0" applyProtection="0"/>
    <xf numFmtId="226" fontId="19" fillId="0" borderId="0" applyFont="0" applyFill="0" applyBorder="0" applyAlignment="0" applyProtection="0"/>
    <xf numFmtId="0" fontId="37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18" fillId="0" borderId="0"/>
    <xf numFmtId="0" fontId="19" fillId="0" borderId="0"/>
    <xf numFmtId="227" fontId="18" fillId="0" borderId="0" applyFont="0" applyFill="0" applyBorder="0" applyAlignment="0" applyProtection="0"/>
    <xf numFmtId="0" fontId="37" fillId="0" borderId="0"/>
    <xf numFmtId="0" fontId="5" fillId="0" borderId="0" applyFont="0" applyFill="0" applyBorder="0" applyAlignment="0" applyProtection="0"/>
    <xf numFmtId="0" fontId="19" fillId="0" borderId="0"/>
    <xf numFmtId="0" fontId="19" fillId="0" borderId="0"/>
    <xf numFmtId="0" fontId="18" fillId="0" borderId="0" applyFont="0" applyFill="0" applyBorder="0" applyAlignment="0" applyProtection="0"/>
    <xf numFmtId="0" fontId="18" fillId="0" borderId="0"/>
    <xf numFmtId="0" fontId="37" fillId="0" borderId="0"/>
    <xf numFmtId="0" fontId="37" fillId="0" borderId="0"/>
    <xf numFmtId="0" fontId="5" fillId="0" borderId="0" applyFont="0" applyFill="0" applyBorder="0" applyAlignment="0" applyProtection="0"/>
    <xf numFmtId="0" fontId="37" fillId="0" borderId="0"/>
    <xf numFmtId="0" fontId="37" fillId="0" borderId="0"/>
    <xf numFmtId="0" fontId="18" fillId="0" borderId="0"/>
    <xf numFmtId="0" fontId="19" fillId="0" borderId="0"/>
    <xf numFmtId="0" fontId="19" fillId="0" borderId="0"/>
    <xf numFmtId="0" fontId="20" fillId="0" borderId="0"/>
    <xf numFmtId="0" fontId="36" fillId="0" borderId="0"/>
    <xf numFmtId="0" fontId="37" fillId="0" borderId="0"/>
    <xf numFmtId="0" fontId="30" fillId="0" borderId="0" applyFont="0" applyFill="0" applyBorder="0" applyAlignment="0" applyProtection="0"/>
    <xf numFmtId="0" fontId="19" fillId="0" borderId="0"/>
    <xf numFmtId="0" fontId="18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5" fillId="0" borderId="0" applyFont="0" applyFill="0" applyBorder="0" applyAlignment="0" applyProtection="0"/>
    <xf numFmtId="220" fontId="30" fillId="0" borderId="0" applyFont="0" applyFill="0" applyBorder="0" applyAlignment="0" applyProtection="0"/>
    <xf numFmtId="221" fontId="5" fillId="0" borderId="0" applyFont="0" applyFill="0" applyBorder="0" applyAlignment="0" applyProtection="0"/>
    <xf numFmtId="0" fontId="18" fillId="0" borderId="0"/>
    <xf numFmtId="0" fontId="1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7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19" fillId="0" borderId="0"/>
    <xf numFmtId="0" fontId="19" fillId="0" borderId="0"/>
    <xf numFmtId="0" fontId="37" fillId="0" borderId="0"/>
    <xf numFmtId="176" fontId="3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5" fillId="0" borderId="0"/>
    <xf numFmtId="0" fontId="30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36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5" fillId="0" borderId="0" applyFont="0" applyFill="0" applyBorder="0" applyAlignment="0" applyProtection="0"/>
    <xf numFmtId="0" fontId="37" fillId="0" borderId="0"/>
    <xf numFmtId="0" fontId="36" fillId="0" borderId="0"/>
    <xf numFmtId="0" fontId="19" fillId="0" borderId="0"/>
    <xf numFmtId="0" fontId="19" fillId="0" borderId="0"/>
    <xf numFmtId="0" fontId="20" fillId="0" borderId="0"/>
    <xf numFmtId="224" fontId="5" fillId="0" borderId="0" applyFont="0" applyFill="0" applyBorder="0" applyAlignment="0" applyProtection="0"/>
    <xf numFmtId="0" fontId="19" fillId="0" borderId="0"/>
    <xf numFmtId="176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0" fontId="19" fillId="0" borderId="0"/>
    <xf numFmtId="0" fontId="37" fillId="0" borderId="0"/>
    <xf numFmtId="224" fontId="5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" fillId="0" borderId="0"/>
    <xf numFmtId="0" fontId="35" fillId="0" borderId="0"/>
    <xf numFmtId="0" fontId="18" fillId="0" borderId="0"/>
    <xf numFmtId="0" fontId="19" fillId="0" borderId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37" fillId="0" borderId="0"/>
    <xf numFmtId="0" fontId="37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0" fontId="35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9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0" fillId="0" borderId="0"/>
    <xf numFmtId="228" fontId="5" fillId="0" borderId="0" applyFont="0" applyFill="0" applyBorder="0" applyProtection="0">
      <alignment vertical="center"/>
    </xf>
    <xf numFmtId="229" fontId="5" fillId="0" borderId="0">
      <alignment vertical="center"/>
    </xf>
    <xf numFmtId="230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1" fontId="41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176" fontId="43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44" fillId="0" borderId="2">
      <alignment vertical="center"/>
    </xf>
    <xf numFmtId="9" fontId="30" fillId="0" borderId="0">
      <alignment vertical="center"/>
    </xf>
    <xf numFmtId="3" fontId="31" fillId="0" borderId="2"/>
    <xf numFmtId="0" fontId="30" fillId="0" borderId="0">
      <alignment vertical="center"/>
    </xf>
    <xf numFmtId="3" fontId="31" fillId="0" borderId="2"/>
    <xf numFmtId="10" fontId="30" fillId="0" borderId="0">
      <alignment vertical="center"/>
    </xf>
    <xf numFmtId="0" fontId="30" fillId="0" borderId="0">
      <alignment vertical="center"/>
    </xf>
    <xf numFmtId="219" fontId="18" fillId="0" borderId="0">
      <alignment vertical="center"/>
    </xf>
    <xf numFmtId="233" fontId="5" fillId="0" borderId="0">
      <alignment vertical="center"/>
    </xf>
    <xf numFmtId="234" fontId="18" fillId="0" borderId="0">
      <alignment vertical="center"/>
    </xf>
    <xf numFmtId="235" fontId="45" fillId="0" borderId="0">
      <alignment vertical="center"/>
    </xf>
    <xf numFmtId="0" fontId="4" fillId="0" borderId="0"/>
    <xf numFmtId="0" fontId="10" fillId="0" borderId="0">
      <alignment horizontal="center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0" fontId="4" fillId="0" borderId="0"/>
    <xf numFmtId="180" fontId="5" fillId="0" borderId="0">
      <alignment horizontal="center" vertical="center"/>
    </xf>
    <xf numFmtId="236" fontId="18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191" fontId="47" fillId="0" borderId="0">
      <alignment horizontal="center" vertical="center"/>
    </xf>
    <xf numFmtId="236" fontId="18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236" fontId="18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237" fontId="48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180" fontId="5" fillId="0" borderId="0">
      <alignment horizontal="center" vertical="center"/>
    </xf>
    <xf numFmtId="0" fontId="4" fillId="0" borderId="0"/>
    <xf numFmtId="0" fontId="4" fillId="0" borderId="0"/>
    <xf numFmtId="0" fontId="4" fillId="0" borderId="0"/>
    <xf numFmtId="3" fontId="46" fillId="0" borderId="27">
      <alignment horizontal="right" vertical="center"/>
    </xf>
    <xf numFmtId="0" fontId="19" fillId="0" borderId="0" applyNumberFormat="0" applyFill="0" applyBorder="0" applyAlignment="0" applyProtection="0"/>
    <xf numFmtId="9" fontId="41" fillId="0" borderId="0" applyFont="0" applyFill="0" applyBorder="0" applyAlignment="0" applyProtection="0"/>
    <xf numFmtId="176" fontId="49" fillId="0" borderId="0" applyFont="0" applyFill="0" applyBorder="0" applyAlignment="0" applyProtection="0"/>
    <xf numFmtId="2" fontId="46" fillId="0" borderId="27">
      <alignment horizontal="right" vertical="center"/>
    </xf>
    <xf numFmtId="0" fontId="18" fillId="0" borderId="0"/>
    <xf numFmtId="0" fontId="18" fillId="0" borderId="8">
      <alignment horizontal="center"/>
    </xf>
    <xf numFmtId="0" fontId="5" fillId="0" borderId="0"/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2" fontId="46" fillId="0" borderId="27">
      <alignment horizontal="right" vertical="center"/>
    </xf>
    <xf numFmtId="0" fontId="50" fillId="4" borderId="0" applyNumberFormat="0" applyBorder="0" applyAlignment="0" applyProtection="0">
      <alignment vertical="center"/>
    </xf>
    <xf numFmtId="0" fontId="50" fillId="5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1" fillId="8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39" fillId="0" borderId="0">
      <protection locked="0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2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3" fontId="52" fillId="0" borderId="26">
      <alignment horizontal="right"/>
    </xf>
    <xf numFmtId="3" fontId="52" fillId="0" borderId="26">
      <alignment horizontal="right"/>
    </xf>
    <xf numFmtId="9" fontId="18" fillId="0" borderId="0">
      <protection locked="0"/>
    </xf>
    <xf numFmtId="0" fontId="53" fillId="14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37" fillId="0" borderId="0">
      <protection locked="0"/>
    </xf>
    <xf numFmtId="0" fontId="18" fillId="0" borderId="0"/>
    <xf numFmtId="0" fontId="55" fillId="0" borderId="3">
      <alignment horizontal="center" vertical="center"/>
    </xf>
    <xf numFmtId="0" fontId="56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" fillId="0" borderId="4" applyProtection="0">
      <alignment horizontal="left" vertical="center" wrapText="1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238" fontId="4" fillId="22" borderId="29">
      <alignment horizontal="center" vertical="center"/>
    </xf>
    <xf numFmtId="0" fontId="14" fillId="0" borderId="0">
      <protection locked="0"/>
    </xf>
    <xf numFmtId="0" fontId="58" fillId="0" borderId="0" applyFont="0" applyFill="0" applyBorder="0" applyAlignment="0" applyProtection="0"/>
    <xf numFmtId="239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41" fillId="0" borderId="0" applyFont="0" applyFill="0" applyBorder="0" applyAlignment="0" applyProtection="0"/>
    <xf numFmtId="239" fontId="60" fillId="0" borderId="0" applyFont="0" applyFill="0" applyBorder="0" applyAlignment="0" applyProtection="0"/>
    <xf numFmtId="240" fontId="5" fillId="0" borderId="0" applyFont="0" applyFill="0" applyBorder="0" applyAlignment="0" applyProtection="0"/>
    <xf numFmtId="0" fontId="41" fillId="0" borderId="0" applyFont="0" applyFill="0" applyBorder="0" applyAlignment="0" applyProtection="0"/>
    <xf numFmtId="227" fontId="59" fillId="0" borderId="0" applyFont="0" applyFill="0" applyBorder="0" applyAlignment="0" applyProtection="0"/>
    <xf numFmtId="44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41" fillId="0" borderId="0" applyFont="0" applyFill="0" applyBorder="0" applyAlignment="0" applyProtection="0"/>
    <xf numFmtId="227" fontId="60" fillId="0" borderId="0" applyFont="0" applyFill="0" applyBorder="0" applyAlignment="0" applyProtection="0"/>
    <xf numFmtId="241" fontId="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242" fontId="41" fillId="0" borderId="0">
      <protection locked="0"/>
    </xf>
    <xf numFmtId="235" fontId="18" fillId="0" borderId="0" applyFont="0" applyFill="0" applyBorder="0" applyAlignment="0" applyProtection="0"/>
    <xf numFmtId="0" fontId="20" fillId="0" borderId="0"/>
    <xf numFmtId="0" fontId="62" fillId="0" borderId="0">
      <alignment horizontal="center" wrapText="1"/>
      <protection locked="0"/>
    </xf>
    <xf numFmtId="0" fontId="58" fillId="0" borderId="0" applyFont="0" applyFill="0" applyBorder="0" applyAlignment="0" applyProtection="0"/>
    <xf numFmtId="176" fontId="59" fillId="0" borderId="0" applyFont="0" applyFill="0" applyBorder="0" applyAlignment="0" applyProtection="0"/>
    <xf numFmtId="41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0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243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0" fillId="0" borderId="0" applyFont="0" applyFill="0" applyBorder="0" applyAlignment="0" applyProtection="0"/>
    <xf numFmtId="243" fontId="4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43" fontId="60" fillId="0" borderId="0" applyFont="0" applyFill="0" applyBorder="0" applyAlignment="0" applyProtection="0"/>
    <xf numFmtId="4" fontId="39" fillId="0" borderId="0">
      <protection locked="0"/>
    </xf>
    <xf numFmtId="244" fontId="41" fillId="0" borderId="0">
      <protection locked="0"/>
    </xf>
    <xf numFmtId="0" fontId="5" fillId="0" borderId="0" applyFont="0" applyFill="0" applyBorder="0" applyAlignment="0" applyProtection="0"/>
    <xf numFmtId="0" fontId="19" fillId="2" borderId="0" applyBorder="0" applyAlignment="0" applyProtection="0"/>
    <xf numFmtId="0" fontId="65" fillId="5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/>
    <xf numFmtId="49" fontId="67" fillId="23" borderId="0" applyBorder="0">
      <alignment horizontal="right"/>
    </xf>
    <xf numFmtId="0" fontId="56" fillId="0" borderId="0"/>
    <xf numFmtId="0" fontId="41" fillId="0" borderId="0"/>
    <xf numFmtId="0" fontId="59" fillId="0" borderId="0"/>
    <xf numFmtId="0" fontId="58" fillId="0" borderId="0"/>
    <xf numFmtId="0" fontId="60" fillId="0" borderId="0"/>
    <xf numFmtId="0" fontId="68" fillId="0" borderId="0"/>
    <xf numFmtId="0" fontId="56" fillId="0" borderId="0"/>
    <xf numFmtId="0" fontId="64" fillId="0" borderId="0"/>
    <xf numFmtId="0" fontId="59" fillId="0" borderId="0"/>
    <xf numFmtId="0" fontId="69" fillId="0" borderId="0"/>
    <xf numFmtId="0" fontId="59" fillId="0" borderId="0"/>
    <xf numFmtId="0" fontId="41" fillId="0" borderId="0"/>
    <xf numFmtId="0" fontId="60" fillId="0" borderId="0"/>
    <xf numFmtId="0" fontId="69" fillId="0" borderId="0"/>
    <xf numFmtId="0" fontId="59" fillId="0" borderId="0"/>
    <xf numFmtId="0" fontId="69" fillId="0" borderId="0"/>
    <xf numFmtId="0" fontId="59" fillId="0" borderId="0"/>
    <xf numFmtId="0" fontId="41" fillId="0" borderId="0"/>
    <xf numFmtId="0" fontId="60" fillId="0" borderId="0"/>
    <xf numFmtId="0" fontId="69" fillId="0" borderId="0"/>
    <xf numFmtId="0" fontId="59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56" fillId="0" borderId="0" applyNumberFormat="0"/>
    <xf numFmtId="0" fontId="61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60" fillId="0" borderId="0"/>
    <xf numFmtId="0" fontId="41" fillId="0" borderId="0"/>
    <xf numFmtId="0" fontId="5" fillId="0" borderId="0" applyFill="0" applyBorder="0" applyAlignment="0"/>
    <xf numFmtId="245" fontId="37" fillId="0" borderId="0" applyFill="0" applyBorder="0" applyAlignment="0"/>
    <xf numFmtId="242" fontId="37" fillId="0" borderId="0" applyFill="0" applyBorder="0" applyAlignment="0"/>
    <xf numFmtId="246" fontId="37" fillId="0" borderId="0" applyFill="0" applyBorder="0" applyAlignment="0"/>
    <xf numFmtId="247" fontId="37" fillId="0" borderId="0" applyFill="0" applyBorder="0" applyAlignment="0"/>
    <xf numFmtId="248" fontId="5" fillId="0" borderId="0" applyFill="0" applyBorder="0" applyAlignment="0"/>
    <xf numFmtId="249" fontId="37" fillId="0" borderId="0" applyFill="0" applyBorder="0" applyAlignment="0"/>
    <xf numFmtId="245" fontId="37" fillId="0" borderId="0" applyFill="0" applyBorder="0" applyAlignment="0"/>
    <xf numFmtId="0" fontId="70" fillId="24" borderId="30" applyNumberFormat="0" applyAlignment="0" applyProtection="0">
      <alignment vertical="center"/>
    </xf>
    <xf numFmtId="0" fontId="71" fillId="0" borderId="0"/>
    <xf numFmtId="0" fontId="72" fillId="25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top"/>
      <protection locked="0"/>
    </xf>
    <xf numFmtId="0" fontId="39" fillId="0" borderId="14">
      <protection locked="0"/>
    </xf>
    <xf numFmtId="0" fontId="67" fillId="26" borderId="2">
      <alignment horizontal="center"/>
    </xf>
    <xf numFmtId="0" fontId="74" fillId="27" borderId="32" applyNumberFormat="0" applyBorder="0" applyAlignment="0">
      <alignment horizontal="left" wrapText="1"/>
    </xf>
    <xf numFmtId="176" fontId="49" fillId="0" borderId="0" applyFont="0" applyFill="0" applyBorder="0" applyAlignment="0" applyProtection="0"/>
    <xf numFmtId="4" fontId="39" fillId="0" borderId="0">
      <protection locked="0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248" fontId="5" fillId="0" borderId="0" applyFont="0" applyFill="0" applyBorder="0" applyAlignment="0" applyProtection="0"/>
    <xf numFmtId="250" fontId="75" fillId="0" borderId="0"/>
    <xf numFmtId="251" fontId="5" fillId="0" borderId="0"/>
    <xf numFmtId="252" fontId="36" fillId="0" borderId="0"/>
    <xf numFmtId="253" fontId="5" fillId="0" borderId="0"/>
    <xf numFmtId="43" fontId="19" fillId="0" borderId="0" applyFont="0" applyFill="0" applyBorder="0" applyAlignment="0" applyProtection="0"/>
    <xf numFmtId="243" fontId="18" fillId="0" borderId="0">
      <protection locked="0"/>
    </xf>
    <xf numFmtId="3" fontId="19" fillId="0" borderId="0" applyFont="0" applyFill="0" applyBorder="0" applyAlignment="0" applyProtection="0"/>
    <xf numFmtId="0" fontId="76" fillId="23" borderId="0"/>
    <xf numFmtId="0" fontId="77" fillId="23" borderId="0" applyNumberFormat="0" applyFill="0" applyBorder="0"/>
    <xf numFmtId="0" fontId="78" fillId="23" borderId="0" applyNumberFormat="0" applyFill="0" applyBorder="0"/>
    <xf numFmtId="0" fontId="79" fillId="23" borderId="0" applyNumberFormat="0" applyFill="0" applyBorder="0"/>
    <xf numFmtId="0" fontId="80" fillId="0" borderId="0" applyNumberFormat="0" applyAlignment="0">
      <alignment horizontal="left"/>
    </xf>
    <xf numFmtId="0" fontId="81" fillId="26" borderId="33" applyFont="0" applyBorder="0">
      <alignment horizontal="centerContinuous" vertical="center"/>
    </xf>
    <xf numFmtId="254" fontId="1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" fillId="0" borderId="0" applyFont="0" applyFill="0" applyBorder="0" applyAlignment="0" applyProtection="0"/>
    <xf numFmtId="255" fontId="39" fillId="0" borderId="0">
      <protection locked="0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256" fontId="19" fillId="0" borderId="0" applyFont="0" applyFill="0" applyBorder="0" applyAlignment="0" applyProtection="0"/>
    <xf numFmtId="245" fontId="37" fillId="0" borderId="0" applyFont="0" applyFill="0" applyBorder="0" applyAlignment="0" applyProtection="0"/>
    <xf numFmtId="0" fontId="19" fillId="0" borderId="0" applyFont="0" applyFill="0" applyBorder="0" applyAlignment="0" applyProtection="0"/>
    <xf numFmtId="257" fontId="5" fillId="0" borderId="2" applyFill="0" applyBorder="0" applyAlignment="0"/>
    <xf numFmtId="258" fontId="17" fillId="0" borderId="2" applyFill="0" applyBorder="0" applyAlignment="0"/>
    <xf numFmtId="210" fontId="19" fillId="0" borderId="0" applyFont="0" applyFill="0" applyBorder="0" applyAlignment="0" applyProtection="0"/>
    <xf numFmtId="237" fontId="18" fillId="0" borderId="0">
      <protection locked="0"/>
    </xf>
    <xf numFmtId="259" fontId="18" fillId="0" borderId="0" applyFont="0" applyFill="0" applyBorder="0" applyAlignment="0" applyProtection="0"/>
    <xf numFmtId="228" fontId="75" fillId="0" borderId="0"/>
    <xf numFmtId="260" fontId="10" fillId="0" borderId="0"/>
    <xf numFmtId="261" fontId="19" fillId="0" borderId="0"/>
    <xf numFmtId="262" fontId="5" fillId="0" borderId="0"/>
    <xf numFmtId="0" fontId="19" fillId="0" borderId="0"/>
    <xf numFmtId="263" fontId="39" fillId="0" borderId="0">
      <protection locked="0"/>
    </xf>
    <xf numFmtId="0" fontId="19" fillId="0" borderId="0" applyFont="0" applyFill="0" applyBorder="0" applyAlignment="0" applyProtection="0"/>
    <xf numFmtId="264" fontId="82" fillId="0" borderId="0">
      <protection locked="0"/>
    </xf>
    <xf numFmtId="14" fontId="83" fillId="0" borderId="0" applyFill="0" applyBorder="0" applyAlignment="0"/>
    <xf numFmtId="263" fontId="39" fillId="0" borderId="0">
      <protection locked="0"/>
    </xf>
    <xf numFmtId="14" fontId="83" fillId="0" borderId="0" applyFont="0" applyFill="0" applyBorder="0">
      <alignment horizontal="right" vertical="top" wrapText="1"/>
    </xf>
    <xf numFmtId="265" fontId="20" fillId="0" borderId="0" applyFont="0" applyFill="0" applyBorder="0" applyProtection="0">
      <alignment vertical="center"/>
    </xf>
    <xf numFmtId="266" fontId="84" fillId="0" borderId="0">
      <alignment horizontal="right" vertical="center"/>
    </xf>
    <xf numFmtId="267" fontId="20" fillId="0" borderId="0" applyFont="0" applyFill="0" applyBorder="0">
      <alignment horizontal="right" vertical="center"/>
    </xf>
    <xf numFmtId="268" fontId="5" fillId="0" borderId="0" applyFont="0" applyFill="0" applyBorder="0" applyAlignment="0" applyProtection="0"/>
    <xf numFmtId="269" fontId="76" fillId="0" borderId="0" applyFont="0" applyFill="0" applyBorder="0" applyAlignment="0">
      <alignment horizontal="right" vertical="center"/>
    </xf>
    <xf numFmtId="270" fontId="5" fillId="0" borderId="0" applyFont="0" applyFill="0" applyBorder="0" applyAlignment="0" applyProtection="0"/>
    <xf numFmtId="0" fontId="19" fillId="28" borderId="34" applyBorder="0"/>
    <xf numFmtId="271" fontId="19" fillId="28" borderId="35" applyBorder="0">
      <alignment horizontal="center"/>
    </xf>
    <xf numFmtId="272" fontId="75" fillId="0" borderId="0"/>
    <xf numFmtId="273" fontId="5" fillId="0" borderId="0"/>
    <xf numFmtId="274" fontId="19" fillId="0" borderId="0"/>
    <xf numFmtId="275" fontId="5" fillId="0" borderId="0"/>
    <xf numFmtId="276" fontId="12" fillId="0" borderId="0" applyFont="0" applyBorder="0" applyAlignment="0">
      <alignment vertical="center"/>
    </xf>
    <xf numFmtId="245" fontId="41" fillId="0" borderId="0">
      <protection locked="0"/>
    </xf>
    <xf numFmtId="277" fontId="41" fillId="0" borderId="0">
      <protection locked="0"/>
    </xf>
    <xf numFmtId="0" fontId="76" fillId="29" borderId="0" applyNumberFormat="0" applyFont="0" applyBorder="0" applyAlignment="0" applyProtection="0"/>
    <xf numFmtId="248" fontId="5" fillId="0" borderId="0" applyFill="0" applyBorder="0" applyAlignment="0"/>
    <xf numFmtId="245" fontId="37" fillId="0" borderId="0" applyFill="0" applyBorder="0" applyAlignment="0"/>
    <xf numFmtId="248" fontId="5" fillId="0" borderId="0" applyFill="0" applyBorder="0" applyAlignment="0"/>
    <xf numFmtId="249" fontId="37" fillId="0" borderId="0" applyFill="0" applyBorder="0" applyAlignment="0"/>
    <xf numFmtId="245" fontId="37" fillId="0" borderId="0" applyFill="0" applyBorder="0" applyAlignment="0"/>
    <xf numFmtId="0" fontId="85" fillId="0" borderId="0" applyNumberFormat="0" applyAlignment="0">
      <alignment horizontal="left"/>
    </xf>
    <xf numFmtId="278" fontId="5" fillId="0" borderId="0" applyFont="0" applyFill="0" applyBorder="0" applyAlignment="0" applyProtection="0"/>
    <xf numFmtId="0" fontId="5" fillId="0" borderId="0"/>
    <xf numFmtId="0" fontId="86" fillId="0" borderId="0" applyNumberFormat="0" applyFill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8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87" fillId="0" borderId="0">
      <protection locked="0"/>
    </xf>
    <xf numFmtId="0" fontId="88" fillId="23" borderId="0"/>
    <xf numFmtId="279" fontId="39" fillId="0" borderId="0">
      <protection locked="0"/>
    </xf>
    <xf numFmtId="2" fontId="19" fillId="0" borderId="0" applyFont="0" applyFill="0" applyBorder="0" applyAlignment="0" applyProtection="0"/>
    <xf numFmtId="229" fontId="19" fillId="0" borderId="0">
      <protection locked="0"/>
    </xf>
    <xf numFmtId="0" fontId="89" fillId="0" borderId="0" applyNumberFormat="0" applyFill="0" applyBorder="0" applyAlignment="0" applyProtection="0"/>
    <xf numFmtId="176" fontId="18" fillId="0" borderId="0" applyFont="0" applyFill="0" applyBorder="0" applyAlignment="0" applyProtection="0"/>
    <xf numFmtId="0" fontId="90" fillId="6" borderId="0" applyNumberFormat="0" applyBorder="0" applyAlignment="0" applyProtection="0">
      <alignment vertical="center"/>
    </xf>
    <xf numFmtId="38" fontId="88" fillId="23" borderId="0" applyNumberFormat="0" applyBorder="0" applyAlignment="0" applyProtection="0"/>
    <xf numFmtId="38" fontId="88" fillId="2" borderId="0" applyNumberFormat="0" applyBorder="0" applyAlignment="0" applyProtection="0"/>
    <xf numFmtId="3" fontId="30" fillId="0" borderId="36">
      <alignment horizontal="right" vertical="center"/>
    </xf>
    <xf numFmtId="4" fontId="30" fillId="0" borderId="36">
      <alignment horizontal="right" vertical="center"/>
    </xf>
    <xf numFmtId="0" fontId="91" fillId="0" borderId="0">
      <alignment horizontal="left"/>
    </xf>
    <xf numFmtId="0" fontId="92" fillId="30" borderId="9" applyBorder="0" applyAlignment="0"/>
    <xf numFmtId="0" fontId="42" fillId="0" borderId="0">
      <protection locked="0"/>
    </xf>
    <xf numFmtId="0" fontId="93" fillId="0" borderId="0" applyNumberFormat="0" applyFill="0" applyBorder="0" applyAlignment="0" applyProtection="0"/>
    <xf numFmtId="0" fontId="42" fillId="0" borderId="0">
      <protection locked="0"/>
    </xf>
    <xf numFmtId="0" fontId="24" fillId="0" borderId="0" applyNumberFormat="0" applyFill="0" applyBorder="0" applyAlignment="0" applyProtection="0"/>
    <xf numFmtId="0" fontId="94" fillId="0" borderId="37" applyNumberFormat="0" applyFill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232" fontId="42" fillId="0" borderId="0">
      <protection locked="0"/>
    </xf>
    <xf numFmtId="280" fontId="4" fillId="0" borderId="0">
      <protection locked="0"/>
    </xf>
    <xf numFmtId="232" fontId="42" fillId="0" borderId="0">
      <protection locked="0"/>
    </xf>
    <xf numFmtId="280" fontId="4" fillId="0" borderId="0">
      <protection locked="0"/>
    </xf>
    <xf numFmtId="12" fontId="19" fillId="2" borderId="38" applyNumberFormat="0" applyBorder="0" applyAlignment="0" applyProtection="0">
      <alignment horizontal="center"/>
    </xf>
    <xf numFmtId="0" fontId="95" fillId="0" borderId="0" applyNumberFormat="0" applyFill="0" applyBorder="0" applyAlignment="0" applyProtection="0"/>
    <xf numFmtId="0" fontId="96" fillId="0" borderId="39" applyNumberFormat="0" applyFill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98" fillId="9" borderId="30" applyNumberFormat="0" applyAlignment="0" applyProtection="0">
      <alignment vertical="center"/>
    </xf>
    <xf numFmtId="10" fontId="88" fillId="28" borderId="2" applyNumberFormat="0" applyBorder="0" applyAlignment="0" applyProtection="0"/>
    <xf numFmtId="10" fontId="88" fillId="2" borderId="2" applyNumberFormat="0" applyBorder="0" applyAlignment="0" applyProtection="0"/>
    <xf numFmtId="271" fontId="19" fillId="31" borderId="40" applyBorder="0">
      <alignment horizontal="center"/>
      <protection locked="0"/>
    </xf>
    <xf numFmtId="12" fontId="19" fillId="31" borderId="40" applyBorder="0">
      <alignment horizontal="center"/>
      <protection locked="0"/>
    </xf>
    <xf numFmtId="0" fontId="27" fillId="31" borderId="41">
      <alignment horizontal="center" vertical="center"/>
      <protection locked="0"/>
    </xf>
    <xf numFmtId="0" fontId="99" fillId="9" borderId="30" applyNumberFormat="0" applyAlignment="0" applyProtection="0">
      <alignment vertical="center"/>
    </xf>
    <xf numFmtId="221" fontId="88" fillId="28" borderId="0" applyBorder="0">
      <protection locked="0"/>
    </xf>
    <xf numFmtId="15" fontId="88" fillId="28" borderId="0" applyBorder="0">
      <protection locked="0"/>
    </xf>
    <xf numFmtId="49" fontId="88" fillId="28" borderId="0" applyBorder="0">
      <protection locked="0"/>
    </xf>
    <xf numFmtId="49" fontId="88" fillId="28" borderId="17" applyNumberFormat="0" applyBorder="0"/>
    <xf numFmtId="0" fontId="76" fillId="28" borderId="40" applyBorder="0">
      <alignment horizontal="left"/>
    </xf>
    <xf numFmtId="0" fontId="76" fillId="31" borderId="0">
      <alignment horizontal="left"/>
    </xf>
    <xf numFmtId="176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281" fontId="5" fillId="0" borderId="0" applyFont="0" applyFill="0" applyBorder="0" applyAlignment="0" applyProtection="0"/>
    <xf numFmtId="282" fontId="5" fillId="0" borderId="0" applyFont="0" applyFill="0" applyBorder="0" applyAlignment="0" applyProtection="0"/>
    <xf numFmtId="248" fontId="5" fillId="0" borderId="0" applyFill="0" applyBorder="0" applyAlignment="0"/>
    <xf numFmtId="245" fontId="37" fillId="0" borderId="0" applyFill="0" applyBorder="0" applyAlignment="0"/>
    <xf numFmtId="248" fontId="5" fillId="0" borderId="0" applyFill="0" applyBorder="0" applyAlignment="0"/>
    <xf numFmtId="249" fontId="37" fillId="0" borderId="0" applyFill="0" applyBorder="0" applyAlignment="0"/>
    <xf numFmtId="245" fontId="37" fillId="0" borderId="0" applyFill="0" applyBorder="0" applyAlignment="0"/>
    <xf numFmtId="0" fontId="100" fillId="0" borderId="42" applyNumberFormat="0" applyFill="0" applyAlignment="0" applyProtection="0">
      <alignment vertical="center"/>
    </xf>
    <xf numFmtId="0" fontId="101" fillId="0" borderId="2" applyFill="0" applyBorder="0" applyProtection="0">
      <alignment vertical="center"/>
    </xf>
    <xf numFmtId="283" fontId="102" fillId="0" borderId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103" fillId="0" borderId="43"/>
    <xf numFmtId="284" fontId="20" fillId="0" borderId="0" applyFont="0" applyFill="0" applyBorder="0" applyAlignment="0" applyProtection="0"/>
    <xf numFmtId="285" fontId="20" fillId="0" borderId="0" applyFont="0" applyFill="0" applyBorder="0" applyAlignment="0" applyProtection="0"/>
    <xf numFmtId="176" fontId="49" fillId="0" borderId="0" applyFont="0" applyFill="0" applyBorder="0" applyAlignment="0" applyProtection="0"/>
    <xf numFmtId="0" fontId="104" fillId="32" borderId="0" applyNumberFormat="0" applyBorder="0" applyAlignment="0" applyProtection="0">
      <alignment vertical="center"/>
    </xf>
    <xf numFmtId="206" fontId="5" fillId="0" borderId="0">
      <alignment horizontal="right" vertical="center"/>
    </xf>
    <xf numFmtId="0" fontId="18" fillId="0" borderId="0">
      <alignment horizontal="center" vertical="center"/>
    </xf>
    <xf numFmtId="286" fontId="18" fillId="0" borderId="0">
      <alignment horizontal="right" vertical="center"/>
    </xf>
    <xf numFmtId="0" fontId="31" fillId="0" borderId="44" applyNumberFormat="0" applyFont="0" applyBorder="0" applyProtection="0">
      <alignment horizontal="center" vertical="center"/>
    </xf>
    <xf numFmtId="0" fontId="19" fillId="0" borderId="0" applyNumberFormat="0" applyFill="0" applyBorder="0" applyAlignment="0" applyProtection="0"/>
    <xf numFmtId="0" fontId="18" fillId="0" borderId="0"/>
    <xf numFmtId="275" fontId="5" fillId="0" borderId="0"/>
    <xf numFmtId="275" fontId="5" fillId="0" borderId="0"/>
    <xf numFmtId="275" fontId="5" fillId="0" borderId="0"/>
    <xf numFmtId="275" fontId="5" fillId="0" borderId="0"/>
    <xf numFmtId="275" fontId="5" fillId="0" borderId="0"/>
    <xf numFmtId="287" fontId="5" fillId="0" borderId="0"/>
    <xf numFmtId="288" fontId="105" fillId="0" borderId="0"/>
    <xf numFmtId="289" fontId="5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8" fillId="0" borderId="0"/>
    <xf numFmtId="0" fontId="107" fillId="0" borderId="0"/>
    <xf numFmtId="0" fontId="19" fillId="0" borderId="0"/>
    <xf numFmtId="0" fontId="22" fillId="33" borderId="45" applyNumberFormat="0" applyFont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36" fillId="0" borderId="0"/>
    <xf numFmtId="0" fontId="108" fillId="24" borderId="46" applyNumberFormat="0" applyAlignment="0" applyProtection="0">
      <alignment vertical="center"/>
    </xf>
    <xf numFmtId="290" fontId="27" fillId="28" borderId="41">
      <alignment horizontal="center"/>
    </xf>
    <xf numFmtId="0" fontId="109" fillId="0" borderId="0"/>
    <xf numFmtId="0" fontId="19" fillId="23" borderId="40" applyBorder="0">
      <alignment horizontal="center"/>
      <protection locked="0"/>
    </xf>
    <xf numFmtId="291" fontId="39" fillId="0" borderId="0">
      <protection locked="0"/>
    </xf>
    <xf numFmtId="247" fontId="37" fillId="0" borderId="0" applyFont="0" applyFill="0" applyBorder="0" applyAlignment="0" applyProtection="0"/>
    <xf numFmtId="292" fontId="37" fillId="0" borderId="0" applyFont="0" applyFill="0" applyBorder="0" applyAlignment="0" applyProtection="0"/>
    <xf numFmtId="10" fontId="19" fillId="0" borderId="0" applyFont="0" applyFill="0" applyBorder="0" applyAlignment="0" applyProtection="0"/>
    <xf numFmtId="293" fontId="37" fillId="0" borderId="0" applyFont="0" applyFill="0" applyBorder="0" applyAlignment="0" applyProtection="0"/>
    <xf numFmtId="248" fontId="5" fillId="0" borderId="0" applyFill="0" applyBorder="0" applyAlignment="0"/>
    <xf numFmtId="245" fontId="37" fillId="0" borderId="0" applyFill="0" applyBorder="0" applyAlignment="0"/>
    <xf numFmtId="248" fontId="5" fillId="0" borderId="0" applyFill="0" applyBorder="0" applyAlignment="0"/>
    <xf numFmtId="249" fontId="37" fillId="0" borderId="0" applyFill="0" applyBorder="0" applyAlignment="0"/>
    <xf numFmtId="245" fontId="37" fillId="0" borderId="0" applyFill="0" applyBorder="0" applyAlignment="0"/>
    <xf numFmtId="0" fontId="102" fillId="23" borderId="0"/>
    <xf numFmtId="9" fontId="110" fillId="0" borderId="0" applyFont="0" applyFill="0" applyProtection="0"/>
    <xf numFmtId="0" fontId="109" fillId="0" borderId="0" applyNumberFormat="0" applyFill="0" applyBorder="0">
      <alignment horizontal="left"/>
    </xf>
    <xf numFmtId="37" fontId="19" fillId="0" borderId="0" applyFont="0" applyFill="0" applyBorder="0" applyAlignment="0" applyProtection="0"/>
    <xf numFmtId="294" fontId="76" fillId="0" borderId="0" applyFont="0" applyFill="0" applyBorder="0" applyAlignment="0" applyProtection="0"/>
    <xf numFmtId="295" fontId="20" fillId="0" borderId="0" applyFont="0" applyFill="0" applyBorder="0" applyProtection="0">
      <alignment horizontal="right" vertical="center"/>
    </xf>
    <xf numFmtId="0" fontId="36" fillId="0" borderId="0"/>
    <xf numFmtId="0" fontId="111" fillId="23" borderId="0"/>
    <xf numFmtId="0" fontId="112" fillId="0" borderId="2" applyProtection="0">
      <alignment vertical="center"/>
    </xf>
    <xf numFmtId="290" fontId="19" fillId="0" borderId="0"/>
    <xf numFmtId="30" fontId="113" fillId="0" borderId="0" applyNumberFormat="0" applyFill="0" applyBorder="0" applyAlignment="0" applyProtection="0">
      <alignment horizontal="left"/>
    </xf>
    <xf numFmtId="49" fontId="114" fillId="23" borderId="0" applyBorder="0">
      <alignment horizontal="centerContinuous"/>
    </xf>
    <xf numFmtId="0" fontId="76" fillId="0" borderId="47" applyNumberFormat="0" applyFont="0" applyFill="0" applyAlignment="0" applyProtection="0"/>
    <xf numFmtId="176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0" fontId="110" fillId="0" borderId="0"/>
    <xf numFmtId="0" fontId="20" fillId="0" borderId="0"/>
    <xf numFmtId="296" fontId="12" fillId="0" borderId="0" applyFont="0" applyBorder="0">
      <alignment vertical="center"/>
    </xf>
    <xf numFmtId="0" fontId="115" fillId="0" borderId="0">
      <alignment horizontal="center" vertical="center"/>
    </xf>
    <xf numFmtId="0" fontId="103" fillId="0" borderId="0"/>
    <xf numFmtId="0" fontId="116" fillId="23" borderId="0" applyProtection="0">
      <alignment horizontal="centerContinuous" vertical="center"/>
      <protection hidden="1"/>
    </xf>
    <xf numFmtId="40" fontId="117" fillId="0" borderId="0" applyBorder="0">
      <alignment horizontal="right"/>
    </xf>
    <xf numFmtId="0" fontId="19" fillId="23" borderId="40" applyBorder="0">
      <alignment horizontal="center"/>
    </xf>
    <xf numFmtId="0" fontId="19" fillId="23" borderId="40" applyBorder="0">
      <alignment horizontal="center"/>
    </xf>
    <xf numFmtId="297" fontId="12" fillId="0" borderId="0">
      <alignment vertical="center"/>
    </xf>
    <xf numFmtId="49" fontId="76" fillId="0" borderId="48" applyNumberFormat="0" applyFill="0" applyAlignment="0"/>
    <xf numFmtId="49" fontId="118" fillId="34" borderId="49">
      <alignment horizontal="center" vertical="center" wrapText="1"/>
    </xf>
    <xf numFmtId="0" fontId="118" fillId="35" borderId="50" applyFill="0">
      <alignment horizontal="center" vertical="center" wrapText="1"/>
    </xf>
    <xf numFmtId="0" fontId="84" fillId="0" borderId="51" applyNumberFormat="0" applyFont="0" applyFill="0" applyAlignment="0" applyProtection="0"/>
    <xf numFmtId="0" fontId="84" fillId="0" borderId="52" applyNumberFormat="0" applyFont="0" applyFill="0" applyAlignment="0" applyProtection="0"/>
    <xf numFmtId="0" fontId="76" fillId="0" borderId="53" applyNumberFormat="0" applyFont="0" applyFill="0" applyAlignment="0" applyProtection="0"/>
    <xf numFmtId="298" fontId="119" fillId="0" borderId="0">
      <alignment horizontal="center"/>
    </xf>
    <xf numFmtId="49" fontId="110" fillId="36" borderId="0" applyFont="0" applyFill="0" applyBorder="0" applyProtection="0">
      <alignment horizontal="left" vertical="top" wrapText="1"/>
    </xf>
    <xf numFmtId="49" fontId="83" fillId="0" borderId="0" applyFill="0" applyBorder="0" applyAlignment="0"/>
    <xf numFmtId="293" fontId="37" fillId="0" borderId="0" applyFill="0" applyBorder="0" applyAlignment="0"/>
    <xf numFmtId="299" fontId="37" fillId="0" borderId="0" applyFill="0" applyBorder="0" applyAlignment="0"/>
    <xf numFmtId="49" fontId="120" fillId="0" borderId="0" applyFill="0" applyBorder="0" applyProtection="0">
      <alignment horizontal="centerContinuous" vertical="center"/>
    </xf>
    <xf numFmtId="0" fontId="121" fillId="0" borderId="0" applyFill="0" applyBorder="0" applyProtection="0">
      <alignment horizontal="centerContinuous" vertical="center"/>
    </xf>
    <xf numFmtId="0" fontId="4" fillId="2" borderId="0" applyFill="0" applyBorder="0" applyProtection="0">
      <alignment horizontal="center" vertical="center"/>
    </xf>
    <xf numFmtId="0" fontId="122" fillId="0" borderId="0" applyNumberFormat="0" applyFill="0" applyBorder="0" applyAlignment="0" applyProtection="0">
      <alignment vertical="center"/>
    </xf>
    <xf numFmtId="300" fontId="12" fillId="0" borderId="0" applyFont="0" applyBorder="0">
      <alignment vertical="center"/>
    </xf>
    <xf numFmtId="232" fontId="39" fillId="0" borderId="54">
      <protection locked="0"/>
    </xf>
    <xf numFmtId="0" fontId="19" fillId="0" borderId="14" applyNumberFormat="0" applyFont="0" applyFill="0" applyAlignment="0" applyProtection="0"/>
    <xf numFmtId="280" fontId="4" fillId="0" borderId="54">
      <protection locked="0"/>
    </xf>
    <xf numFmtId="221" fontId="67" fillId="23" borderId="0"/>
    <xf numFmtId="49" fontId="123" fillId="23" borderId="0" applyBorder="0">
      <alignment horizontal="right"/>
    </xf>
    <xf numFmtId="0" fontId="8" fillId="0" borderId="8">
      <alignment horizontal="left"/>
    </xf>
    <xf numFmtId="0" fontId="124" fillId="0" borderId="0"/>
    <xf numFmtId="37" fontId="88" fillId="37" borderId="0" applyNumberFormat="0" applyBorder="0" applyAlignment="0" applyProtection="0"/>
    <xf numFmtId="37" fontId="88" fillId="0" borderId="0"/>
    <xf numFmtId="3" fontId="125" fillId="0" borderId="39" applyProtection="0"/>
    <xf numFmtId="301" fontId="5" fillId="0" borderId="0" applyFont="0" applyFill="0" applyBorder="0" applyAlignment="0" applyProtection="0"/>
    <xf numFmtId="302" fontId="5" fillId="0" borderId="0" applyFont="0" applyFill="0" applyBorder="0" applyAlignment="0" applyProtection="0"/>
    <xf numFmtId="303" fontId="20" fillId="0" borderId="0" applyFont="0" applyFill="0" applyBorder="0" applyAlignment="0" applyProtection="0"/>
    <xf numFmtId="304" fontId="20" fillId="0" borderId="0" applyFont="0" applyFill="0" applyBorder="0" applyAlignment="0" applyProtection="0"/>
    <xf numFmtId="305" fontId="20" fillId="0" borderId="0" applyFont="0" applyFill="0" applyBorder="0" applyProtection="0">
      <alignment horizontal="right" vertical="center"/>
    </xf>
    <xf numFmtId="266" fontId="20" fillId="0" borderId="0" applyFont="0" applyFill="0" applyBorder="0" applyProtection="0">
      <alignment horizontal="right" vertical="center"/>
    </xf>
    <xf numFmtId="306" fontId="76" fillId="0" borderId="0" applyFont="0" applyFill="0" applyBorder="0" applyAlignment="0"/>
    <xf numFmtId="307" fontId="79" fillId="0" borderId="47" applyFont="0" applyFill="0" applyBorder="0" applyAlignment="0" applyProtection="0"/>
    <xf numFmtId="308" fontId="76" fillId="0" borderId="0" applyFont="0" applyFill="0" applyBorder="0" applyAlignment="0" applyProtection="0"/>
    <xf numFmtId="0" fontId="126" fillId="0" borderId="0" applyNumberFormat="0" applyFill="0" applyBorder="0" applyAlignment="0" applyProtection="0">
      <alignment vertical="center"/>
    </xf>
    <xf numFmtId="309" fontId="20" fillId="0" borderId="0" applyFont="0" applyFill="0" applyBorder="0" applyAlignment="0" applyProtection="0">
      <alignment horizontal="right" vertical="top"/>
    </xf>
    <xf numFmtId="0" fontId="127" fillId="38" borderId="55" applyNumberFormat="0" applyProtection="0">
      <alignment vertical="center"/>
    </xf>
    <xf numFmtId="0" fontId="128" fillId="0" borderId="0" applyNumberFormat="0" applyFill="0" applyBorder="0" applyAlignment="0" applyProtection="0">
      <alignment vertical="top"/>
      <protection locked="0"/>
    </xf>
    <xf numFmtId="310" fontId="12" fillId="0" borderId="0" applyFont="0" applyBorder="0" applyAlignment="0">
      <alignment vertical="center"/>
    </xf>
    <xf numFmtId="0" fontId="18" fillId="0" borderId="0"/>
    <xf numFmtId="226" fontId="19" fillId="0" borderId="0" applyFont="0" applyFill="0" applyBorder="0" applyAlignment="0" applyProtection="0"/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311" fontId="18" fillId="0" borderId="0"/>
    <xf numFmtId="0" fontId="129" fillId="0" borderId="0" applyNumberFormat="0" applyFill="0" applyBorder="0" applyAlignment="0" applyProtection="0">
      <alignment vertical="center"/>
    </xf>
    <xf numFmtId="0" fontId="130" fillId="24" borderId="30" applyNumberFormat="0" applyAlignment="0" applyProtection="0">
      <alignment vertical="center"/>
    </xf>
    <xf numFmtId="0" fontId="18" fillId="0" borderId="0">
      <protection locked="0"/>
    </xf>
    <xf numFmtId="312" fontId="18" fillId="0" borderId="0">
      <protection locked="0"/>
    </xf>
    <xf numFmtId="2" fontId="131" fillId="0" borderId="0" applyFont="0" applyFill="0" applyBorder="0" applyAlignment="0" applyProtection="0"/>
    <xf numFmtId="0" fontId="42" fillId="0" borderId="0">
      <protection locked="0"/>
    </xf>
    <xf numFmtId="0" fontId="132" fillId="0" borderId="0" applyNumberFormat="0" applyFill="0" applyBorder="0" applyAlignment="0" applyProtection="0"/>
    <xf numFmtId="0" fontId="42" fillId="0" borderId="0">
      <protection locked="0"/>
    </xf>
    <xf numFmtId="0" fontId="133" fillId="0" borderId="0" applyNumberFormat="0" applyFill="0" applyBorder="0" applyAlignment="0" applyProtection="0"/>
    <xf numFmtId="0" fontId="134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283" fontId="135" fillId="0" borderId="0"/>
    <xf numFmtId="0" fontId="18" fillId="0" borderId="56"/>
    <xf numFmtId="313" fontId="136" fillId="0" borderId="4">
      <alignment horizontal="right" vertical="center"/>
    </xf>
    <xf numFmtId="314" fontId="18" fillId="0" borderId="0"/>
    <xf numFmtId="0" fontId="137" fillId="0" borderId="0" applyFont="0" applyBorder="0" applyAlignment="0">
      <alignment horizontal="left" vertical="center"/>
    </xf>
    <xf numFmtId="0" fontId="138" fillId="0" borderId="9" applyFill="0"/>
    <xf numFmtId="0" fontId="139" fillId="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>
      <alignment vertical="center"/>
    </xf>
    <xf numFmtId="0" fontId="39" fillId="0" borderId="0">
      <protection locked="0"/>
    </xf>
    <xf numFmtId="0" fontId="131" fillId="0" borderId="0" applyFont="0" applyFill="0" applyBorder="0" applyAlignment="0" applyProtection="0"/>
    <xf numFmtId="0" fontId="140" fillId="0" borderId="0">
      <alignment vertical="center"/>
    </xf>
    <xf numFmtId="3" fontId="20" fillId="0" borderId="10">
      <alignment horizontal="center"/>
    </xf>
    <xf numFmtId="3" fontId="7" fillId="0" borderId="7" applyNumberFormat="0" applyFill="0" applyBorder="0" applyProtection="0">
      <alignment horizontal="center" vertical="center"/>
    </xf>
    <xf numFmtId="0" fontId="33" fillId="0" borderId="4">
      <alignment horizontal="center" vertical="center"/>
    </xf>
    <xf numFmtId="0" fontId="18" fillId="39" borderId="0">
      <alignment horizontal="left"/>
    </xf>
    <xf numFmtId="0" fontId="39" fillId="0" borderId="0">
      <protection locked="0"/>
    </xf>
    <xf numFmtId="0" fontId="131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315" fontId="143" fillId="0" borderId="0">
      <alignment horizontal="right" vertical="center"/>
    </xf>
    <xf numFmtId="40" fontId="144" fillId="0" borderId="0" applyFont="0" applyFill="0" applyBorder="0" applyAlignment="0" applyProtection="0"/>
    <xf numFmtId="38" fontId="14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35" fillId="0" borderId="36">
      <alignment vertical="center"/>
    </xf>
    <xf numFmtId="0" fontId="5" fillId="33" borderId="45" applyNumberFormat="0" applyFont="0" applyAlignment="0" applyProtection="0">
      <alignment vertical="center"/>
    </xf>
    <xf numFmtId="316" fontId="12" fillId="0" borderId="0" applyFont="0" applyBorder="0">
      <alignment vertical="center"/>
    </xf>
    <xf numFmtId="0" fontId="144" fillId="0" borderId="0" applyFont="0" applyFill="0" applyBorder="0" applyAlignment="0" applyProtection="0"/>
    <xf numFmtId="0" fontId="144" fillId="0" borderId="0" applyFont="0" applyFill="0" applyBorder="0" applyAlignment="0" applyProtection="0"/>
    <xf numFmtId="0" fontId="145" fillId="0" borderId="0" applyFont="0" applyFill="0" applyBorder="0" applyAlignment="0" applyProtection="0"/>
    <xf numFmtId="0" fontId="145" fillId="0" borderId="0" applyFont="0" applyFill="0" applyBorder="0" applyAlignment="0" applyProtection="0"/>
    <xf numFmtId="0" fontId="75" fillId="0" borderId="0" applyNumberFormat="0" applyFont="0" applyFill="0" applyBorder="0" applyProtection="0">
      <alignment horizontal="distributed" vertical="center" justifyLastLine="1"/>
    </xf>
    <xf numFmtId="317" fontId="18" fillId="0" borderId="0" applyFont="0" applyFill="0" applyBorder="0" applyProtection="0">
      <alignment horizontal="center" vertical="center"/>
    </xf>
    <xf numFmtId="318" fontId="18" fillId="0" borderId="0" applyFont="0" applyFill="0" applyBorder="0" applyProtection="0">
      <alignment horizontal="center" vertical="center"/>
    </xf>
    <xf numFmtId="9" fontId="10" fillId="2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319" fontId="5" fillId="0" borderId="3" applyFont="0" applyFill="0" applyBorder="0" applyAlignment="0" applyProtection="0">
      <alignment vertical="center"/>
    </xf>
    <xf numFmtId="320" fontId="5" fillId="38" borderId="11" applyFont="0" applyFill="0" applyBorder="0" applyAlignment="0" applyProtection="0">
      <alignment vertical="center"/>
    </xf>
    <xf numFmtId="321" fontId="5" fillId="0" borderId="0" applyFont="0" applyFill="0" applyBorder="0" applyAlignment="0" applyProtection="0"/>
    <xf numFmtId="191" fontId="5" fillId="0" borderId="4"/>
    <xf numFmtId="322" fontId="5" fillId="0" borderId="4"/>
    <xf numFmtId="197" fontId="5" fillId="0" borderId="0" applyFont="0" applyFill="0" applyBorder="0" applyAlignment="0" applyProtection="0"/>
    <xf numFmtId="195" fontId="75" fillId="0" borderId="0" applyFont="0" applyFill="0" applyBorder="0" applyAlignment="0" applyProtection="0"/>
    <xf numFmtId="0" fontId="146" fillId="32" borderId="0" applyNumberFormat="0" applyBorder="0" applyAlignment="0" applyProtection="0">
      <alignment vertical="center"/>
    </xf>
    <xf numFmtId="0" fontId="147" fillId="0" borderId="4"/>
    <xf numFmtId="323" fontId="148" fillId="0" borderId="0" applyFont="0" applyFill="0" applyBorder="0" applyAlignment="0" applyProtection="0">
      <alignment horizontal="center" vertical="center"/>
    </xf>
    <xf numFmtId="0" fontId="149" fillId="0" borderId="0"/>
    <xf numFmtId="0" fontId="149" fillId="0" borderId="0"/>
    <xf numFmtId="0" fontId="149" fillId="0" borderId="0"/>
    <xf numFmtId="0" fontId="145" fillId="0" borderId="0"/>
    <xf numFmtId="0" fontId="75" fillId="0" borderId="0" applyNumberFormat="0" applyFont="0" applyFill="0" applyBorder="0" applyProtection="0">
      <alignment horizontal="centerContinuous" vertical="center"/>
    </xf>
    <xf numFmtId="177" fontId="138" fillId="0" borderId="4">
      <alignment vertical="center"/>
    </xf>
    <xf numFmtId="3" fontId="75" fillId="0" borderId="2"/>
    <xf numFmtId="0" fontId="75" fillId="0" borderId="2"/>
    <xf numFmtId="3" fontId="75" fillId="0" borderId="57"/>
    <xf numFmtId="3" fontId="75" fillId="0" borderId="12"/>
    <xf numFmtId="0" fontId="150" fillId="0" borderId="2"/>
    <xf numFmtId="0" fontId="151" fillId="0" borderId="0">
      <alignment horizontal="center"/>
    </xf>
    <xf numFmtId="0" fontId="49" fillId="0" borderId="58">
      <alignment horizontal="center"/>
    </xf>
    <xf numFmtId="0" fontId="152" fillId="0" borderId="0" applyNumberFormat="0" applyFill="0" applyBorder="0" applyAlignment="0" applyProtection="0">
      <alignment vertical="center"/>
    </xf>
    <xf numFmtId="0" fontId="153" fillId="25" borderId="31" applyNumberFormat="0" applyAlignment="0" applyProtection="0">
      <alignment vertical="center"/>
    </xf>
    <xf numFmtId="324" fontId="14" fillId="0" borderId="19" applyFont="0" applyFill="0" applyBorder="0" applyAlignment="0" applyProtection="0">
      <alignment vertical="center"/>
    </xf>
    <xf numFmtId="325" fontId="14" fillId="0" borderId="19" applyFont="0" applyFill="0" applyBorder="0" applyAlignment="0" applyProtection="0">
      <alignment vertical="center"/>
    </xf>
    <xf numFmtId="0" fontId="11" fillId="0" borderId="2" applyFont="0" applyFill="0" applyBorder="0" applyAlignment="0" applyProtection="0"/>
    <xf numFmtId="0" fontId="33" fillId="0" borderId="4">
      <alignment horizontal="center" vertical="center"/>
    </xf>
    <xf numFmtId="0" fontId="6" fillId="0" borderId="0"/>
    <xf numFmtId="0" fontId="154" fillId="0" borderId="0">
      <alignment vertical="center"/>
    </xf>
    <xf numFmtId="0" fontId="155" fillId="0" borderId="0">
      <alignment vertical="center"/>
    </xf>
    <xf numFmtId="235" fontId="155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0" fontId="37" fillId="0" borderId="0"/>
    <xf numFmtId="225" fontId="18" fillId="0" borderId="0" applyFont="0" applyFill="0" applyBorder="0" applyAlignment="0" applyProtection="0"/>
    <xf numFmtId="0" fontId="36" fillId="0" borderId="0"/>
    <xf numFmtId="176" fontId="5" fillId="0" borderId="0" applyFont="0" applyFill="0" applyBorder="0" applyAlignment="0" applyProtection="0"/>
    <xf numFmtId="0" fontId="18" fillId="0" borderId="0"/>
    <xf numFmtId="176" fontId="18" fillId="0" borderId="0" applyFont="0" applyFill="0" applyBorder="0" applyAlignment="0" applyProtection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3" fontId="18" fillId="0" borderId="0" applyFont="0" applyFill="0" applyBorder="0" applyAlignment="0" applyProtection="0"/>
    <xf numFmtId="0" fontId="156" fillId="0" borderId="59"/>
    <xf numFmtId="0" fontId="12" fillId="0" borderId="4" applyNumberFormat="0" applyFont="0" applyAlignment="0">
      <alignment vertical="center"/>
    </xf>
    <xf numFmtId="0" fontId="157" fillId="0" borderId="42" applyNumberFormat="0" applyFill="0" applyAlignment="0" applyProtection="0">
      <alignment vertical="center"/>
    </xf>
    <xf numFmtId="0" fontId="158" fillId="0" borderId="60" applyNumberFormat="0" applyFill="0" applyAlignment="0" applyProtection="0">
      <alignment vertical="center"/>
    </xf>
    <xf numFmtId="0" fontId="159" fillId="0" borderId="0" applyFont="0" applyFill="0" applyBorder="0" applyAlignment="0" applyProtection="0"/>
    <xf numFmtId="238" fontId="5" fillId="0" borderId="0" applyFont="0" applyFill="0" applyBorder="0" applyAlignment="0" applyProtection="0"/>
    <xf numFmtId="326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6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203" fontId="18" fillId="0" borderId="0" applyFont="0" applyFill="0" applyBorder="0" applyAlignment="0" applyProtection="0"/>
    <xf numFmtId="327" fontId="5" fillId="0" borderId="0" applyFont="0" applyFill="0" applyBorder="0" applyAlignment="0" applyProtection="0"/>
    <xf numFmtId="328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0" fontId="159" fillId="0" borderId="0" applyFont="0" applyFill="0" applyBorder="0" applyAlignment="0" applyProtection="0"/>
    <xf numFmtId="326" fontId="5" fillId="0" borderId="0" applyFont="0" applyFill="0" applyBorder="0" applyAlignment="0" applyProtection="0"/>
    <xf numFmtId="326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0" fontId="159" fillId="0" borderId="0" applyFont="0" applyFill="0" applyBorder="0" applyAlignment="0" applyProtection="0"/>
    <xf numFmtId="327" fontId="5" fillId="0" borderId="0" applyFont="0" applyFill="0" applyBorder="0" applyAlignment="0" applyProtection="0"/>
    <xf numFmtId="327" fontId="5" fillId="0" borderId="0" applyFont="0" applyFill="0" applyBorder="0" applyAlignment="0" applyProtection="0"/>
    <xf numFmtId="326" fontId="5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60" fillId="0" borderId="0">
      <alignment horizontal="center" vertical="center"/>
    </xf>
    <xf numFmtId="329" fontId="161" fillId="0" borderId="0">
      <alignment horizontal="right" vertical="center"/>
    </xf>
    <xf numFmtId="329" fontId="161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330" fontId="5" fillId="0" borderId="0">
      <alignment horizontal="right" vertical="center"/>
    </xf>
    <xf numFmtId="330" fontId="5" fillId="0" borderId="0">
      <alignment horizontal="right" vertical="center"/>
    </xf>
    <xf numFmtId="238" fontId="5" fillId="0" borderId="0">
      <alignment horizontal="right" vertical="center"/>
    </xf>
    <xf numFmtId="238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231" fontId="5" fillId="0" borderId="0">
      <alignment horizontal="right" vertical="center"/>
    </xf>
    <xf numFmtId="329" fontId="161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3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203" fontId="5" fillId="0" borderId="0">
      <alignment horizontal="right" vertical="center"/>
    </xf>
    <xf numFmtId="330" fontId="5" fillId="0" borderId="0">
      <alignment horizontal="right" vertical="center"/>
    </xf>
    <xf numFmtId="330" fontId="5" fillId="0" borderId="0">
      <alignment horizontal="right" vertical="center"/>
    </xf>
    <xf numFmtId="329" fontId="161" fillId="0" borderId="0">
      <alignment horizontal="right" vertical="center"/>
    </xf>
    <xf numFmtId="0" fontId="162" fillId="0" borderId="0"/>
    <xf numFmtId="0" fontId="163" fillId="9" borderId="30" applyNumberFormat="0" applyAlignment="0" applyProtection="0">
      <alignment vertical="center"/>
    </xf>
    <xf numFmtId="4" fontId="39" fillId="0" borderId="0">
      <protection locked="0"/>
    </xf>
    <xf numFmtId="4" fontId="131" fillId="0" borderId="0" applyFont="0" applyFill="0" applyBorder="0" applyAlignment="0" applyProtection="0"/>
    <xf numFmtId="3" fontId="131" fillId="0" borderId="0" applyFont="0" applyFill="0" applyBorder="0" applyAlignment="0" applyProtection="0"/>
    <xf numFmtId="331" fontId="18" fillId="0" borderId="0">
      <protection locked="0"/>
    </xf>
    <xf numFmtId="0" fontId="164" fillId="0" borderId="61" applyNumberFormat="0" applyFill="0" applyAlignment="0" applyProtection="0">
      <alignment vertical="center"/>
    </xf>
    <xf numFmtId="0" fontId="18" fillId="0" borderId="0">
      <alignment vertical="center"/>
    </xf>
    <xf numFmtId="0" fontId="165" fillId="0" borderId="0">
      <alignment horizontal="centerContinuous" vertical="center"/>
    </xf>
    <xf numFmtId="0" fontId="166" fillId="0" borderId="62" applyNumberFormat="0" applyFill="0" applyAlignment="0" applyProtection="0">
      <alignment vertical="center"/>
    </xf>
    <xf numFmtId="0" fontId="167" fillId="0" borderId="37" applyNumberFormat="0" applyFill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33" fillId="23" borderId="4" applyProtection="0">
      <alignment horizontal="center" vertical="center"/>
    </xf>
    <xf numFmtId="0" fontId="18" fillId="0" borderId="2">
      <alignment horizontal="distributed" vertical="center"/>
    </xf>
    <xf numFmtId="0" fontId="18" fillId="0" borderId="15">
      <alignment horizontal="distributed" vertical="top"/>
    </xf>
    <xf numFmtId="0" fontId="18" fillId="0" borderId="9">
      <alignment horizontal="distributed"/>
    </xf>
    <xf numFmtId="332" fontId="168" fillId="0" borderId="0">
      <alignment vertical="center"/>
    </xf>
    <xf numFmtId="176" fontId="168" fillId="0" borderId="0">
      <alignment vertical="center"/>
    </xf>
    <xf numFmtId="0" fontId="169" fillId="6" borderId="0" applyNumberFormat="0" applyBorder="0" applyAlignment="0" applyProtection="0">
      <alignment vertical="center"/>
    </xf>
    <xf numFmtId="0" fontId="18" fillId="0" borderId="0"/>
    <xf numFmtId="41" fontId="162" fillId="0" borderId="0" applyFont="0" applyFill="0" applyBorder="0" applyAlignment="0" applyProtection="0"/>
    <xf numFmtId="43" fontId="162" fillId="0" borderId="0" applyFont="0" applyFill="0" applyBorder="0" applyAlignment="0" applyProtection="0"/>
    <xf numFmtId="333" fontId="12" fillId="0" borderId="0" applyFont="0" applyBorder="0">
      <alignment vertical="center"/>
    </xf>
    <xf numFmtId="0" fontId="170" fillId="24" borderId="46" applyNumberFormat="0" applyAlignment="0" applyProtection="0">
      <alignment vertical="center"/>
    </xf>
    <xf numFmtId="0" fontId="35" fillId="0" borderId="36">
      <alignment horizontal="center" vertical="center"/>
    </xf>
    <xf numFmtId="0" fontId="33" fillId="0" borderId="4" applyFill="0" applyProtection="0">
      <alignment horizontal="center" vertical="center"/>
    </xf>
    <xf numFmtId="334" fontId="18" fillId="0" borderId="0" applyFont="0" applyFill="0" applyBorder="0" applyProtection="0">
      <alignment vertical="center"/>
    </xf>
    <xf numFmtId="38" fontId="75" fillId="0" borderId="0" applyFont="0" applyFill="0" applyBorder="0" applyProtection="0">
      <alignment vertical="center"/>
    </xf>
    <xf numFmtId="41" fontId="5" fillId="0" borderId="0" applyFont="0" applyFill="0" applyBorder="0" applyAlignment="0" applyProtection="0"/>
    <xf numFmtId="335" fontId="5" fillId="0" borderId="0" applyFont="0" applyFill="0" applyBorder="0" applyAlignment="0" applyProtection="0"/>
    <xf numFmtId="336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176" fontId="18" fillId="0" borderId="0" applyNumberFormat="0" applyFont="0" applyFill="0" applyBorder="0" applyProtection="0">
      <alignment vertical="center"/>
    </xf>
    <xf numFmtId="338" fontId="5" fillId="0" borderId="63" applyFont="0" applyFill="0" applyBorder="0" applyAlignment="0" applyProtection="0">
      <alignment vertical="center"/>
    </xf>
    <xf numFmtId="339" fontId="5" fillId="0" borderId="3" applyFont="0" applyFill="0" applyBorder="0" applyAlignment="0" applyProtection="0">
      <alignment vertical="center"/>
    </xf>
    <xf numFmtId="0" fontId="19" fillId="0" borderId="2"/>
    <xf numFmtId="179" fontId="10" fillId="2" borderId="0" applyFill="0" applyBorder="0" applyProtection="0">
      <alignment horizontal="right"/>
    </xf>
    <xf numFmtId="180" fontId="18" fillId="2" borderId="0" applyFill="0" applyBorder="0" applyProtection="0">
      <alignment horizontal="right"/>
    </xf>
    <xf numFmtId="38" fontId="75" fillId="0" borderId="0" applyFont="0" applyFill="0" applyBorder="0" applyAlignment="0" applyProtection="0">
      <alignment vertical="center"/>
    </xf>
    <xf numFmtId="177" fontId="75" fillId="0" borderId="0" applyFont="0" applyFill="0" applyBorder="0" applyAlignment="0" applyProtection="0">
      <alignment vertical="center"/>
    </xf>
    <xf numFmtId="38" fontId="75" fillId="0" borderId="0" applyFill="0" applyBorder="0" applyAlignment="0" applyProtection="0">
      <alignment vertical="center"/>
    </xf>
    <xf numFmtId="340" fontId="5" fillId="23" borderId="2" applyFont="0" applyFill="0" applyBorder="0" applyAlignment="0" applyProtection="0"/>
    <xf numFmtId="341" fontId="5" fillId="0" borderId="4" applyFont="0" applyFill="0" applyBorder="0" applyAlignment="0" applyProtection="0"/>
    <xf numFmtId="342" fontId="5" fillId="0" borderId="13" applyFont="0" applyFill="0" applyBorder="0" applyAlignment="0" applyProtection="0"/>
    <xf numFmtId="343" fontId="5" fillId="0" borderId="3" applyFont="0" applyFill="0" applyBorder="0" applyAlignment="0" applyProtection="0"/>
    <xf numFmtId="199" fontId="5" fillId="0" borderId="4"/>
    <xf numFmtId="332" fontId="31" fillId="0" borderId="1" applyFont="0" applyFill="0" applyBorder="0" applyAlignment="0" applyProtection="0">
      <alignment vertical="center"/>
    </xf>
    <xf numFmtId="176" fontId="31" fillId="0" borderId="1" applyFont="0" applyFill="0" applyBorder="0" applyAlignment="0" applyProtection="0">
      <alignment vertical="center"/>
    </xf>
    <xf numFmtId="0" fontId="6" fillId="0" borderId="2">
      <alignment vertical="center"/>
    </xf>
    <xf numFmtId="43" fontId="3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>
      <protection locked="0"/>
    </xf>
    <xf numFmtId="344" fontId="18" fillId="0" borderId="0">
      <protection locked="0"/>
    </xf>
    <xf numFmtId="10" fontId="131" fillId="0" borderId="0" applyFont="0" applyFill="0" applyBorder="0" applyAlignment="0" applyProtection="0"/>
    <xf numFmtId="0" fontId="31" fillId="0" borderId="9">
      <alignment horizontal="distributed"/>
    </xf>
    <xf numFmtId="0" fontId="31" fillId="0" borderId="16">
      <alignment horizontal="distributed" vertical="center"/>
    </xf>
    <xf numFmtId="0" fontId="31" fillId="0" borderId="20">
      <alignment horizontal="distributed" vertical="top"/>
    </xf>
    <xf numFmtId="0" fontId="5" fillId="0" borderId="0"/>
    <xf numFmtId="0" fontId="5" fillId="0" borderId="0"/>
    <xf numFmtId="0" fontId="28" fillId="0" borderId="0">
      <alignment vertical="center"/>
    </xf>
    <xf numFmtId="0" fontId="171" fillId="0" borderId="0">
      <alignment vertical="center"/>
    </xf>
    <xf numFmtId="0" fontId="26" fillId="0" borderId="0">
      <alignment vertical="center"/>
    </xf>
    <xf numFmtId="0" fontId="5" fillId="0" borderId="0"/>
    <xf numFmtId="0" fontId="18" fillId="0" borderId="4">
      <alignment vertical="center" wrapText="1"/>
    </xf>
    <xf numFmtId="0" fontId="5" fillId="0" borderId="2" applyNumberFormat="0" applyFill="0" applyProtection="0">
      <alignment vertical="center"/>
    </xf>
    <xf numFmtId="0" fontId="55" fillId="0" borderId="3">
      <alignment horizontal="center" vertical="center"/>
    </xf>
    <xf numFmtId="0" fontId="35" fillId="0" borderId="4">
      <alignment horizontal="center" vertical="center" wrapText="1"/>
    </xf>
    <xf numFmtId="0" fontId="39" fillId="0" borderId="14">
      <protection locked="0"/>
    </xf>
    <xf numFmtId="0" fontId="131" fillId="0" borderId="14" applyNumberFormat="0" applyFont="0" applyFill="0" applyAlignment="0" applyProtection="0"/>
    <xf numFmtId="176" fontId="5" fillId="0" borderId="0" applyFont="0" applyFill="0" applyBorder="0" applyAlignment="0" applyProtection="0"/>
    <xf numFmtId="345" fontId="162" fillId="0" borderId="0" applyFont="0" applyFill="0" applyBorder="0" applyAlignment="0" applyProtection="0"/>
    <xf numFmtId="346" fontId="162" fillId="0" borderId="0" applyFont="0" applyFill="0" applyBorder="0" applyAlignment="0" applyProtection="0"/>
    <xf numFmtId="0" fontId="18" fillId="0" borderId="0">
      <protection locked="0"/>
    </xf>
    <xf numFmtId="347" fontId="18" fillId="0" borderId="0">
      <protection locked="0"/>
    </xf>
    <xf numFmtId="348" fontId="19" fillId="0" borderId="0" applyFont="0" applyFill="0" applyBorder="0" applyAlignment="0" applyProtection="0"/>
    <xf numFmtId="0" fontId="18" fillId="0" borderId="0">
      <protection locked="0"/>
    </xf>
    <xf numFmtId="349" fontId="18" fillId="0" borderId="0">
      <protection locked="0"/>
    </xf>
    <xf numFmtId="350" fontId="131" fillId="0" borderId="0" applyFont="0" applyFill="0" applyBorder="0" applyAlignment="0" applyProtection="0"/>
    <xf numFmtId="0" fontId="31" fillId="0" borderId="0" applyFont="0" applyFill="0" applyBorder="0" applyAlignment="0" applyProtection="0"/>
    <xf numFmtId="38" fontId="35" fillId="0" borderId="0" applyNumberFormat="0" applyFont="0" applyFill="0" applyBorder="0" applyAlignment="0" applyProtection="0">
      <protection locked="0"/>
    </xf>
    <xf numFmtId="41" fontId="28" fillId="0" borderId="0" applyFont="0" applyFill="0" applyBorder="0" applyAlignment="0" applyProtection="0">
      <alignment vertical="center"/>
    </xf>
    <xf numFmtId="0" fontId="37" fillId="0" borderId="0"/>
    <xf numFmtId="351" fontId="18" fillId="0" borderId="0"/>
    <xf numFmtId="178" fontId="23" fillId="0" borderId="2" applyFill="0" applyBorder="0" applyAlignment="0"/>
    <xf numFmtId="0" fontId="18" fillId="0" borderId="2" applyFill="0" applyBorder="0" applyAlignment="0"/>
    <xf numFmtId="352" fontId="5" fillId="0" borderId="0"/>
    <xf numFmtId="353" fontId="5" fillId="0" borderId="0"/>
    <xf numFmtId="354" fontId="5" fillId="0" borderId="0"/>
    <xf numFmtId="355" fontId="75" fillId="0" borderId="0"/>
    <xf numFmtId="41" fontId="5" fillId="0" borderId="0" applyFont="0" applyFill="0" applyBorder="0" applyAlignment="0" applyProtection="0">
      <alignment vertical="center"/>
    </xf>
    <xf numFmtId="0" fontId="37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327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3" fillId="0" borderId="0" applyNumberFormat="0" applyFill="0" applyBorder="0" applyProtection="0">
      <alignment vertical="top" wrapText="1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20" fillId="0" borderId="21">
      <alignment horizontal="center"/>
    </xf>
    <xf numFmtId="0" fontId="20" fillId="0" borderId="21">
      <alignment horizontal="center"/>
    </xf>
    <xf numFmtId="0" fontId="20" fillId="0" borderId="21">
      <alignment horizontal="center"/>
    </xf>
    <xf numFmtId="0" fontId="20" fillId="0" borderId="21">
      <alignment horizontal="center"/>
    </xf>
    <xf numFmtId="0" fontId="20" fillId="0" borderId="21">
      <alignment horizontal="center"/>
    </xf>
    <xf numFmtId="0" fontId="174" fillId="0" borderId="0">
      <alignment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3" fontId="18" fillId="0" borderId="0">
      <alignment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81" fontId="18" fillId="0" borderId="1">
      <alignment horizontal="centerContinuous" vertical="center"/>
    </xf>
    <xf numFmtId="181" fontId="18" fillId="0" borderId="1">
      <alignment horizontal="centerContinuous" vertical="center"/>
    </xf>
    <xf numFmtId="181" fontId="18" fillId="0" borderId="1">
      <alignment horizontal="centerContinuous" vertical="center"/>
    </xf>
    <xf numFmtId="181" fontId="18" fillId="0" borderId="1">
      <alignment horizontal="centerContinuous" vertical="center"/>
    </xf>
    <xf numFmtId="0" fontId="30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2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183" fontId="32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3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0" fontId="30" fillId="0" borderId="1">
      <alignment horizontal="centerContinuous" vertical="center"/>
    </xf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358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35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175" fillId="0" borderId="0"/>
    <xf numFmtId="0" fontId="15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56" fillId="0" borderId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5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0" fillId="0" borderId="25">
      <alignment vertical="center"/>
    </xf>
    <xf numFmtId="0" fontId="19" fillId="0" borderId="0"/>
    <xf numFmtId="0" fontId="35" fillId="0" borderId="0" applyFont="0" applyFill="0" applyBorder="0" applyAlignment="0" applyProtection="0"/>
    <xf numFmtId="0" fontId="35" fillId="0" borderId="0"/>
    <xf numFmtId="0" fontId="37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7" fillId="0" borderId="0"/>
    <xf numFmtId="0" fontId="20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0" fontId="35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19" fillId="0" borderId="0"/>
    <xf numFmtId="0" fontId="35" fillId="0" borderId="0" applyFont="0" applyFill="0" applyBorder="0" applyAlignment="0" applyProtection="0"/>
    <xf numFmtId="0" fontId="18" fillId="0" borderId="0"/>
    <xf numFmtId="0" fontId="37" fillId="0" borderId="0"/>
    <xf numFmtId="176" fontId="18" fillId="0" borderId="0" applyFont="0" applyFill="0" applyBorder="0" applyAlignment="0" applyProtection="0"/>
    <xf numFmtId="0" fontId="35" fillId="0" borderId="0"/>
    <xf numFmtId="0" fontId="35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5" fillId="0" borderId="0"/>
    <xf numFmtId="0" fontId="37" fillId="0" borderId="0"/>
    <xf numFmtId="0" fontId="5" fillId="0" borderId="0"/>
    <xf numFmtId="0" fontId="35" fillId="0" borderId="0" applyFont="0" applyFill="0" applyBorder="0" applyAlignment="0" applyProtection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9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0" fontId="35" fillId="0" borderId="0" applyFont="0" applyFill="0" applyBorder="0" applyAlignment="0" applyProtection="0"/>
    <xf numFmtId="0" fontId="19" fillId="0" borderId="0"/>
    <xf numFmtId="0" fontId="19" fillId="0" borderId="0"/>
    <xf numFmtId="0" fontId="35" fillId="0" borderId="0"/>
    <xf numFmtId="0" fontId="5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7" fillId="0" borderId="0"/>
    <xf numFmtId="0" fontId="5" fillId="0" borderId="0"/>
    <xf numFmtId="0" fontId="37" fillId="0" borderId="0"/>
    <xf numFmtId="0" fontId="19" fillId="0" borderId="0"/>
    <xf numFmtId="0" fontId="19" fillId="0" borderId="0"/>
    <xf numFmtId="0" fontId="19" fillId="0" borderId="0"/>
    <xf numFmtId="0" fontId="35" fillId="0" borderId="0" applyFont="0" applyFill="0" applyBorder="0" applyAlignment="0" applyProtection="0"/>
    <xf numFmtId="0" fontId="18" fillId="0" borderId="0"/>
    <xf numFmtId="232" fontId="39" fillId="0" borderId="0">
      <protection locked="0"/>
    </xf>
    <xf numFmtId="0" fontId="18" fillId="0" borderId="0"/>
    <xf numFmtId="0" fontId="20" fillId="0" borderId="0"/>
    <xf numFmtId="0" fontId="5" fillId="0" borderId="0"/>
    <xf numFmtId="0" fontId="18" fillId="0" borderId="0"/>
    <xf numFmtId="0" fontId="19" fillId="0" borderId="0"/>
    <xf numFmtId="0" fontId="5" fillId="0" borderId="0"/>
    <xf numFmtId="0" fontId="19" fillId="0" borderId="0"/>
    <xf numFmtId="232" fontId="3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5" fillId="0" borderId="0"/>
    <xf numFmtId="0" fontId="19" fillId="0" borderId="0"/>
    <xf numFmtId="0" fontId="18" fillId="0" borderId="0"/>
    <xf numFmtId="232" fontId="39" fillId="0" borderId="0">
      <protection locked="0"/>
    </xf>
    <xf numFmtId="0" fontId="1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35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232" fontId="39" fillId="0" borderId="0">
      <protection locked="0"/>
    </xf>
    <xf numFmtId="0" fontId="35" fillId="0" borderId="0" applyFont="0" applyFill="0" applyBorder="0" applyAlignment="0" applyProtection="0"/>
    <xf numFmtId="0" fontId="37" fillId="0" borderId="0"/>
    <xf numFmtId="0" fontId="35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9" fillId="0" borderId="0"/>
    <xf numFmtId="176" fontId="1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8" fillId="0" borderId="0"/>
    <xf numFmtId="0" fontId="20" fillId="0" borderId="0"/>
    <xf numFmtId="0" fontId="19" fillId="0" borderId="0"/>
    <xf numFmtId="0" fontId="20" fillId="0" borderId="0"/>
    <xf numFmtId="0" fontId="35" fillId="0" borderId="0"/>
    <xf numFmtId="0" fontId="19" fillId="0" borderId="0"/>
    <xf numFmtId="0" fontId="20" fillId="0" borderId="0"/>
    <xf numFmtId="0" fontId="20" fillId="0" borderId="0"/>
    <xf numFmtId="0" fontId="3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0" fontId="18" fillId="0" borderId="0"/>
    <xf numFmtId="0" fontId="19" fillId="0" borderId="0"/>
    <xf numFmtId="0" fontId="5" fillId="0" borderId="0"/>
    <xf numFmtId="0" fontId="19" fillId="0" borderId="0"/>
    <xf numFmtId="0" fontId="18" fillId="0" borderId="0"/>
    <xf numFmtId="0" fontId="20" fillId="0" borderId="0"/>
    <xf numFmtId="0" fontId="19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176" fontId="1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0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/>
    <xf numFmtId="232" fontId="39" fillId="0" borderId="0">
      <protection locked="0"/>
    </xf>
    <xf numFmtId="0" fontId="19" fillId="0" borderId="0"/>
    <xf numFmtId="0" fontId="35" fillId="0" borderId="0"/>
    <xf numFmtId="0" fontId="19" fillId="0" borderId="0"/>
    <xf numFmtId="0" fontId="5" fillId="0" borderId="0"/>
    <xf numFmtId="0" fontId="4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232" fontId="39" fillId="0" borderId="0">
      <protection locked="0"/>
    </xf>
    <xf numFmtId="0" fontId="18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9" fillId="0" borderId="0"/>
    <xf numFmtId="206" fontId="5" fillId="0" borderId="0">
      <protection locked="0"/>
    </xf>
    <xf numFmtId="0" fontId="18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0" fontId="35" fillId="0" borderId="0" applyFont="0" applyFill="0" applyBorder="0" applyAlignment="0" applyProtection="0"/>
    <xf numFmtId="0" fontId="20" fillId="0" borderId="0"/>
    <xf numFmtId="0" fontId="18" fillId="0" borderId="0"/>
    <xf numFmtId="0" fontId="19" fillId="0" borderId="0"/>
    <xf numFmtId="0" fontId="37" fillId="0" borderId="0"/>
    <xf numFmtId="0" fontId="35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232" fontId="39" fillId="0" borderId="0">
      <protection locked="0"/>
    </xf>
    <xf numFmtId="0" fontId="18" fillId="0" borderId="0"/>
    <xf numFmtId="0" fontId="5" fillId="0" borderId="0"/>
    <xf numFmtId="0" fontId="5" fillId="0" borderId="0"/>
    <xf numFmtId="0" fontId="19" fillId="0" borderId="0"/>
    <xf numFmtId="0" fontId="35" fillId="0" borderId="0" applyFont="0" applyFill="0" applyBorder="0" applyAlignment="0" applyProtection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20" fillId="0" borderId="0"/>
    <xf numFmtId="0" fontId="18" fillId="0" borderId="0"/>
    <xf numFmtId="0" fontId="35" fillId="0" borderId="0"/>
    <xf numFmtId="0" fontId="19" fillId="0" borderId="0"/>
    <xf numFmtId="0" fontId="19" fillId="0" borderId="0"/>
    <xf numFmtId="176" fontId="18" fillId="0" borderId="0" applyFont="0" applyFill="0" applyBorder="0" applyAlignment="0" applyProtection="0"/>
    <xf numFmtId="232" fontId="39" fillId="0" borderId="0">
      <protection locked="0"/>
    </xf>
    <xf numFmtId="0" fontId="19" fillId="0" borderId="0"/>
    <xf numFmtId="0" fontId="19" fillId="0" borderId="0"/>
    <xf numFmtId="0" fontId="19" fillId="0" borderId="0"/>
    <xf numFmtId="0" fontId="20" fillId="0" borderId="0"/>
    <xf numFmtId="0" fontId="35" fillId="0" borderId="0" applyFont="0" applyFill="0" applyBorder="0" applyAlignment="0" applyProtection="0"/>
    <xf numFmtId="0" fontId="19" fillId="0" borderId="0"/>
    <xf numFmtId="232" fontId="39" fillId="0" borderId="0">
      <protection locked="0"/>
    </xf>
    <xf numFmtId="0" fontId="37" fillId="0" borderId="0"/>
    <xf numFmtId="0" fontId="19" fillId="0" borderId="0"/>
    <xf numFmtId="0" fontId="5" fillId="0" borderId="0"/>
    <xf numFmtId="0" fontId="37" fillId="0" borderId="0"/>
    <xf numFmtId="38" fontId="20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5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20" fillId="0" borderId="0"/>
    <xf numFmtId="0" fontId="35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/>
    <xf numFmtId="17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5" fillId="0" borderId="0" applyFont="0" applyFill="0" applyBorder="0" applyAlignment="0" applyProtection="0"/>
    <xf numFmtId="0" fontId="19" fillId="0" borderId="0"/>
    <xf numFmtId="0" fontId="18" fillId="0" borderId="0"/>
    <xf numFmtId="0" fontId="5" fillId="0" borderId="0"/>
    <xf numFmtId="0" fontId="5" fillId="0" borderId="0"/>
    <xf numFmtId="0" fontId="20" fillId="0" borderId="0"/>
    <xf numFmtId="0" fontId="35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5" fillId="0" borderId="0" applyFont="0" applyFill="0" applyBorder="0" applyAlignment="0" applyProtection="0"/>
    <xf numFmtId="0" fontId="18" fillId="0" borderId="0"/>
    <xf numFmtId="0" fontId="19" fillId="0" borderId="0"/>
    <xf numFmtId="0" fontId="35" fillId="0" borderId="0"/>
    <xf numFmtId="176" fontId="18" fillId="0" borderId="0" applyFont="0" applyFill="0" applyBorder="0" applyAlignment="0" applyProtection="0"/>
    <xf numFmtId="0" fontId="19" fillId="0" borderId="0"/>
    <xf numFmtId="0" fontId="19" fillId="0" borderId="0"/>
    <xf numFmtId="0" fontId="18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/>
    <xf numFmtId="232" fontId="39" fillId="0" borderId="0">
      <protection locked="0"/>
    </xf>
    <xf numFmtId="0" fontId="5" fillId="0" borderId="0"/>
    <xf numFmtId="0" fontId="19" fillId="0" borderId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176" fontId="18" fillId="0" borderId="0" applyFont="0" applyFill="0" applyBorder="0" applyAlignment="0" applyProtection="0"/>
    <xf numFmtId="0" fontId="18" fillId="0" borderId="0"/>
    <xf numFmtId="0" fontId="20" fillId="0" borderId="0"/>
    <xf numFmtId="0" fontId="19" fillId="0" borderId="0"/>
    <xf numFmtId="0" fontId="37" fillId="0" borderId="0"/>
    <xf numFmtId="0" fontId="19" fillId="0" borderId="0"/>
    <xf numFmtId="0" fontId="40" fillId="0" borderId="0"/>
    <xf numFmtId="0" fontId="19" fillId="0" borderId="0"/>
    <xf numFmtId="0" fontId="36" fillId="0" borderId="0"/>
    <xf numFmtId="0" fontId="62" fillId="0" borderId="0"/>
    <xf numFmtId="3" fontId="177" fillId="0" borderId="0"/>
    <xf numFmtId="0" fontId="19" fillId="0" borderId="0" applyBorder="0"/>
    <xf numFmtId="359" fontId="4" fillId="0" borderId="0"/>
    <xf numFmtId="176" fontId="19" fillId="0" borderId="0" applyFont="0" applyFill="0" applyBorder="0" applyAlignment="0" applyProtection="0"/>
    <xf numFmtId="0" fontId="178" fillId="0" borderId="5"/>
    <xf numFmtId="0" fontId="19" fillId="0" borderId="0">
      <alignment wrapText="1"/>
    </xf>
    <xf numFmtId="0" fontId="88" fillId="0" borderId="0"/>
    <xf numFmtId="3" fontId="20" fillId="0" borderId="0"/>
    <xf numFmtId="0" fontId="179" fillId="0" borderId="0"/>
    <xf numFmtId="0" fontId="175" fillId="0" borderId="0"/>
    <xf numFmtId="360" fontId="4" fillId="0" borderId="0" applyFont="0" applyFill="0" applyBorder="0" applyAlignment="0" applyProtection="0"/>
    <xf numFmtId="3" fontId="88" fillId="0" borderId="0"/>
    <xf numFmtId="0" fontId="19" fillId="0" borderId="0"/>
    <xf numFmtId="0" fontId="5" fillId="0" borderId="0"/>
    <xf numFmtId="0" fontId="5" fillId="0" borderId="0"/>
    <xf numFmtId="0" fontId="18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" fillId="0" borderId="0"/>
    <xf numFmtId="0" fontId="5" fillId="0" borderId="0"/>
    <xf numFmtId="0" fontId="19" fillId="0" borderId="0"/>
    <xf numFmtId="0" fontId="18" fillId="0" borderId="0" applyFont="0" applyFill="0" applyBorder="0" applyAlignment="0" applyProtection="0"/>
    <xf numFmtId="0" fontId="19" fillId="0" borderId="0"/>
    <xf numFmtId="176" fontId="18" fillId="0" borderId="0" applyFont="0" applyFill="0" applyBorder="0" applyAlignment="0" applyProtection="0"/>
    <xf numFmtId="0" fontId="18" fillId="0" borderId="0"/>
    <xf numFmtId="0" fontId="5" fillId="0" borderId="0"/>
    <xf numFmtId="0" fontId="19" fillId="0" borderId="0"/>
    <xf numFmtId="0" fontId="35" fillId="0" borderId="0" applyFont="0" applyFill="0" applyBorder="0" applyAlignment="0" applyProtection="0"/>
    <xf numFmtId="232" fontId="39" fillId="0" borderId="0">
      <protection locked="0"/>
    </xf>
    <xf numFmtId="0" fontId="35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232" fontId="39" fillId="0" borderId="0">
      <protection locked="0"/>
    </xf>
    <xf numFmtId="0" fontId="18" fillId="0" borderId="0" applyFont="0" applyFill="0" applyBorder="0" applyAlignment="0" applyProtection="0"/>
    <xf numFmtId="0" fontId="19" fillId="0" borderId="0"/>
    <xf numFmtId="361" fontId="5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5" fillId="0" borderId="0"/>
    <xf numFmtId="0" fontId="1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35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  <xf numFmtId="176" fontId="1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 applyFont="0" applyFill="0" applyBorder="0" applyAlignment="0" applyProtection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5" fillId="0" borderId="0"/>
    <xf numFmtId="0" fontId="19" fillId="0" borderId="0"/>
    <xf numFmtId="0" fontId="19" fillId="0" borderId="0"/>
    <xf numFmtId="0" fontId="18" fillId="0" borderId="0"/>
    <xf numFmtId="176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0" fontId="18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176" fontId="18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5" fillId="0" borderId="0" applyFont="0" applyFill="0" applyBorder="0" applyAlignment="0" applyProtection="0"/>
    <xf numFmtId="0" fontId="20" fillId="0" borderId="0"/>
    <xf numFmtId="0" fontId="19" fillId="0" borderId="0"/>
    <xf numFmtId="0" fontId="5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8" fillId="0" borderId="0"/>
    <xf numFmtId="0" fontId="19" fillId="0" borderId="0"/>
    <xf numFmtId="0" fontId="20" fillId="0" borderId="0"/>
    <xf numFmtId="0" fontId="20" fillId="0" borderId="0"/>
    <xf numFmtId="0" fontId="18" fillId="0" borderId="0"/>
    <xf numFmtId="0" fontId="5" fillId="0" borderId="0"/>
    <xf numFmtId="0" fontId="37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8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206" fontId="5" fillId="0" borderId="0">
      <protection locked="0"/>
    </xf>
    <xf numFmtId="232" fontId="39" fillId="0" borderId="0">
      <protection locked="0"/>
    </xf>
    <xf numFmtId="0" fontId="37" fillId="0" borderId="0"/>
    <xf numFmtId="0" fontId="37" fillId="0" borderId="0"/>
    <xf numFmtId="0" fontId="19" fillId="0" borderId="0"/>
    <xf numFmtId="0" fontId="35" fillId="0" borderId="0"/>
    <xf numFmtId="0" fontId="19" fillId="0" borderId="0"/>
    <xf numFmtId="0" fontId="5" fillId="0" borderId="0"/>
    <xf numFmtId="0" fontId="19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19" fillId="0" borderId="0"/>
    <xf numFmtId="232" fontId="39" fillId="0" borderId="0">
      <protection locked="0"/>
    </xf>
    <xf numFmtId="0" fontId="20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232" fontId="39" fillId="0" borderId="0"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35" fillId="0" borderId="0" applyFont="0" applyFill="0" applyBorder="0" applyAlignment="0" applyProtection="0"/>
    <xf numFmtId="0" fontId="35" fillId="0" borderId="0"/>
    <xf numFmtId="0" fontId="3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37" fillId="0" borderId="0"/>
    <xf numFmtId="0" fontId="19" fillId="0" borderId="0"/>
    <xf numFmtId="0" fontId="19" fillId="0" borderId="0"/>
    <xf numFmtId="0" fontId="19" fillId="0" borderId="0"/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232" fontId="39" fillId="0" borderId="0">
      <protection locked="0"/>
    </xf>
    <xf numFmtId="0" fontId="19" fillId="0" borderId="0"/>
    <xf numFmtId="0" fontId="35" fillId="0" borderId="0" applyFont="0" applyFill="0" applyBorder="0" applyAlignment="0" applyProtection="0"/>
    <xf numFmtId="0" fontId="20" fillId="0" borderId="0"/>
    <xf numFmtId="0" fontId="20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38" fontId="2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37" fillId="0" borderId="0"/>
    <xf numFmtId="0" fontId="20" fillId="0" borderId="0"/>
    <xf numFmtId="232" fontId="39" fillId="0" borderId="0">
      <protection locked="0"/>
    </xf>
    <xf numFmtId="0" fontId="18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3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19" fillId="0" borderId="0"/>
    <xf numFmtId="0" fontId="40" fillId="0" borderId="0"/>
    <xf numFmtId="0" fontId="39" fillId="0" borderId="0">
      <protection locked="0"/>
    </xf>
    <xf numFmtId="195" fontId="61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41" fillId="0" borderId="0">
      <protection locked="0"/>
    </xf>
    <xf numFmtId="195" fontId="41" fillId="0" borderId="0">
      <protection locked="0"/>
    </xf>
    <xf numFmtId="195" fontId="41" fillId="0" borderId="0">
      <protection locked="0"/>
    </xf>
    <xf numFmtId="195" fontId="41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195" fontId="180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76" fontId="44" fillId="0" borderId="2">
      <alignment vertical="center"/>
    </xf>
    <xf numFmtId="362" fontId="181" fillId="0" borderId="28" applyFill="0" applyProtection="0">
      <alignment horizontal="center"/>
    </xf>
    <xf numFmtId="362" fontId="181" fillId="0" borderId="28" applyFill="0" applyProtection="0">
      <alignment horizontal="center"/>
    </xf>
    <xf numFmtId="213" fontId="19" fillId="0" borderId="0" applyFont="0" applyFill="0" applyBorder="0" applyAlignment="0" applyProtection="0"/>
    <xf numFmtId="3" fontId="31" fillId="0" borderId="2"/>
    <xf numFmtId="3" fontId="31" fillId="0" borderId="2"/>
    <xf numFmtId="3" fontId="31" fillId="0" borderId="2"/>
    <xf numFmtId="3" fontId="31" fillId="0" borderId="2"/>
    <xf numFmtId="3" fontId="31" fillId="0" borderId="2"/>
    <xf numFmtId="3" fontId="31" fillId="0" borderId="2"/>
    <xf numFmtId="3" fontId="31" fillId="0" borderId="2"/>
    <xf numFmtId="0" fontId="19" fillId="0" borderId="0"/>
    <xf numFmtId="363" fontId="11" fillId="0" borderId="0">
      <alignment vertical="center"/>
    </xf>
    <xf numFmtId="363" fontId="11" fillId="0" borderId="0">
      <alignment vertical="center"/>
    </xf>
    <xf numFmtId="0" fontId="4" fillId="0" borderId="0"/>
    <xf numFmtId="3" fontId="46" fillId="0" borderId="27">
      <alignment horizontal="right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4" fillId="0" borderId="0"/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0" fontId="4" fillId="0" borderId="0"/>
    <xf numFmtId="0" fontId="10" fillId="0" borderId="0">
      <alignment horizontal="center" vertical="center"/>
    </xf>
    <xf numFmtId="3" fontId="46" fillId="0" borderId="27">
      <alignment horizontal="right" vertical="center"/>
    </xf>
    <xf numFmtId="0" fontId="10" fillId="0" borderId="0">
      <alignment horizontal="center" vertical="center"/>
    </xf>
    <xf numFmtId="0" fontId="4" fillId="0" borderId="0"/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363" fontId="11" fillId="0" borderId="0">
      <alignment vertical="center"/>
    </xf>
    <xf numFmtId="364" fontId="18" fillId="0" borderId="0">
      <alignment horizontal="center" vertical="center"/>
    </xf>
    <xf numFmtId="365" fontId="5" fillId="0" borderId="0">
      <alignment horizontal="center" vertical="center"/>
    </xf>
    <xf numFmtId="365" fontId="5" fillId="0" borderId="0">
      <alignment horizontal="center" vertical="center"/>
    </xf>
    <xf numFmtId="365" fontId="5" fillId="0" borderId="0">
      <alignment horizontal="center" vertical="center"/>
    </xf>
    <xf numFmtId="364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365" fontId="5" fillId="0" borderId="0">
      <alignment horizontal="center" vertical="center"/>
    </xf>
    <xf numFmtId="365" fontId="5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236" fontId="18" fillId="0" borderId="0">
      <alignment horizontal="center" vertical="center"/>
    </xf>
    <xf numFmtId="365" fontId="5" fillId="0" borderId="0">
      <alignment horizontal="center" vertical="center"/>
    </xf>
    <xf numFmtId="365" fontId="5" fillId="0" borderId="0">
      <alignment horizontal="center" vertical="center"/>
    </xf>
    <xf numFmtId="236" fontId="18" fillId="0" borderId="0">
      <alignment horizontal="center" vertical="center"/>
    </xf>
    <xf numFmtId="237" fontId="48" fillId="0" borderId="0">
      <alignment horizontal="center" vertical="center"/>
    </xf>
    <xf numFmtId="236" fontId="18" fillId="0" borderId="0">
      <alignment horizontal="center" vertical="center"/>
    </xf>
    <xf numFmtId="365" fontId="5" fillId="0" borderId="0">
      <alignment horizontal="center" vertical="center"/>
    </xf>
    <xf numFmtId="365" fontId="5" fillId="0" borderId="0">
      <alignment horizontal="center" vertical="center"/>
    </xf>
    <xf numFmtId="236" fontId="18" fillId="0" borderId="0">
      <alignment horizontal="center" vertical="center"/>
    </xf>
    <xf numFmtId="3" fontId="46" fillId="0" borderId="27">
      <alignment horizontal="right"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363" fontId="11" fillId="0" borderId="0">
      <alignment vertical="center"/>
    </xf>
    <xf numFmtId="363" fontId="11" fillId="0" borderId="0">
      <alignment vertical="center"/>
    </xf>
    <xf numFmtId="363" fontId="11" fillId="0" borderId="0">
      <alignment vertical="center"/>
    </xf>
    <xf numFmtId="0" fontId="10" fillId="0" borderId="0">
      <alignment horizontal="center" vertical="center"/>
    </xf>
    <xf numFmtId="363" fontId="11" fillId="0" borderId="0">
      <alignment vertical="center"/>
    </xf>
    <xf numFmtId="0" fontId="10" fillId="0" borderId="0">
      <alignment horizontal="center"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363" fontId="11" fillId="0" borderId="0">
      <alignment vertical="center"/>
    </xf>
    <xf numFmtId="363" fontId="11" fillId="0" borderId="0">
      <alignment vertical="center"/>
    </xf>
    <xf numFmtId="363" fontId="11" fillId="0" borderId="0">
      <alignment vertical="center"/>
    </xf>
    <xf numFmtId="363" fontId="11" fillId="0" borderId="0">
      <alignment vertical="center"/>
    </xf>
    <xf numFmtId="0" fontId="10" fillId="0" borderId="0">
      <alignment horizontal="center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66" fontId="5" fillId="0" borderId="0">
      <alignment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3" fontId="46" fillId="0" borderId="27">
      <alignment horizontal="right" vertical="center"/>
    </xf>
    <xf numFmtId="0" fontId="4" fillId="0" borderId="0"/>
    <xf numFmtId="0" fontId="10" fillId="0" borderId="0">
      <alignment horizontal="center"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250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367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38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8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203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367" fontId="5" fillId="0" borderId="0">
      <alignment vertical="center"/>
    </xf>
    <xf numFmtId="0" fontId="20" fillId="0" borderId="23"/>
    <xf numFmtId="369" fontId="75" fillId="0" borderId="0">
      <alignment vertical="center"/>
    </xf>
    <xf numFmtId="0" fontId="5" fillId="0" borderId="0"/>
    <xf numFmtId="4" fontId="182" fillId="0" borderId="64">
      <alignment vertical="center"/>
    </xf>
    <xf numFmtId="38" fontId="6" fillId="0" borderId="4">
      <alignment horizontal="right" vertical="center"/>
      <protection locked="0"/>
    </xf>
    <xf numFmtId="370" fontId="18" fillId="0" borderId="0">
      <protection locked="0"/>
    </xf>
    <xf numFmtId="232" fontId="183" fillId="0" borderId="0">
      <protection locked="0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369" fontId="75" fillId="0" borderId="65">
      <alignment vertical="center"/>
    </xf>
    <xf numFmtId="0" fontId="39" fillId="0" borderId="0">
      <protection locked="0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4" fillId="14" borderId="0" applyNumberFormat="0" applyBorder="0" applyAlignment="0" applyProtection="0">
      <alignment vertical="center"/>
    </xf>
    <xf numFmtId="0" fontId="184" fillId="14" borderId="0" applyNumberFormat="0" applyBorder="0" applyAlignment="0" applyProtection="0">
      <alignment vertical="center"/>
    </xf>
    <xf numFmtId="0" fontId="184" fillId="11" borderId="0" applyNumberFormat="0" applyBorder="0" applyAlignment="0" applyProtection="0">
      <alignment vertical="center"/>
    </xf>
    <xf numFmtId="0" fontId="184" fillId="11" borderId="0" applyNumberFormat="0" applyBorder="0" applyAlignment="0" applyProtection="0">
      <alignment vertical="center"/>
    </xf>
    <xf numFmtId="0" fontId="184" fillId="12" borderId="0" applyNumberFormat="0" applyBorder="0" applyAlignment="0" applyProtection="0">
      <alignment vertical="center"/>
    </xf>
    <xf numFmtId="0" fontId="184" fillId="12" borderId="0" applyNumberFormat="0" applyBorder="0" applyAlignment="0" applyProtection="0">
      <alignment vertical="center"/>
    </xf>
    <xf numFmtId="0" fontId="184" fillId="15" borderId="0" applyNumberFormat="0" applyBorder="0" applyAlignment="0" applyProtection="0">
      <alignment vertical="center"/>
    </xf>
    <xf numFmtId="0" fontId="184" fillId="15" borderId="0" applyNumberFormat="0" applyBorder="0" applyAlignment="0" applyProtection="0">
      <alignment vertical="center"/>
    </xf>
    <xf numFmtId="0" fontId="184" fillId="16" borderId="0" applyNumberFormat="0" applyBorder="0" applyAlignment="0" applyProtection="0">
      <alignment vertical="center"/>
    </xf>
    <xf numFmtId="0" fontId="184" fillId="16" borderId="0" applyNumberFormat="0" applyBorder="0" applyAlignment="0" applyProtection="0">
      <alignment vertical="center"/>
    </xf>
    <xf numFmtId="0" fontId="184" fillId="17" borderId="0" applyNumberFormat="0" applyBorder="0" applyAlignment="0" applyProtection="0">
      <alignment vertical="center"/>
    </xf>
    <xf numFmtId="0" fontId="184" fillId="17" borderId="0" applyNumberFormat="0" applyBorder="0" applyAlignment="0" applyProtection="0">
      <alignment vertical="center"/>
    </xf>
    <xf numFmtId="37" fontId="18" fillId="0" borderId="0"/>
    <xf numFmtId="37" fontId="18" fillId="0" borderId="0"/>
    <xf numFmtId="37" fontId="18" fillId="0" borderId="0"/>
    <xf numFmtId="0" fontId="19" fillId="0" borderId="0"/>
    <xf numFmtId="37" fontId="18" fillId="0" borderId="0"/>
    <xf numFmtId="0" fontId="184" fillId="18" borderId="0" applyNumberFormat="0" applyBorder="0" applyAlignment="0" applyProtection="0">
      <alignment vertical="center"/>
    </xf>
    <xf numFmtId="37" fontId="18" fillId="0" borderId="0"/>
    <xf numFmtId="0" fontId="184" fillId="19" borderId="0" applyNumberFormat="0" applyBorder="0" applyAlignment="0" applyProtection="0">
      <alignment vertical="center"/>
    </xf>
    <xf numFmtId="37" fontId="18" fillId="0" borderId="0"/>
    <xf numFmtId="0" fontId="184" fillId="20" borderId="0" applyNumberFormat="0" applyBorder="0" applyAlignment="0" applyProtection="0">
      <alignment vertical="center"/>
    </xf>
    <xf numFmtId="37" fontId="18" fillId="0" borderId="0"/>
    <xf numFmtId="0" fontId="184" fillId="15" borderId="0" applyNumberFormat="0" applyBorder="0" applyAlignment="0" applyProtection="0">
      <alignment vertical="center"/>
    </xf>
    <xf numFmtId="37" fontId="18" fillId="0" borderId="0"/>
    <xf numFmtId="0" fontId="184" fillId="16" borderId="0" applyNumberFormat="0" applyBorder="0" applyAlignment="0" applyProtection="0">
      <alignment vertical="center"/>
    </xf>
    <xf numFmtId="37" fontId="18" fillId="0" borderId="0"/>
    <xf numFmtId="0" fontId="184" fillId="21" borderId="0" applyNumberFormat="0" applyBorder="0" applyAlignment="0" applyProtection="0">
      <alignment vertical="center"/>
    </xf>
    <xf numFmtId="37" fontId="18" fillId="0" borderId="0"/>
    <xf numFmtId="37" fontId="18" fillId="0" borderId="0"/>
    <xf numFmtId="38" fontId="4" fillId="0" borderId="0"/>
    <xf numFmtId="37" fontId="18" fillId="0" borderId="0"/>
    <xf numFmtId="0" fontId="185" fillId="0" borderId="0" applyNumberFormat="0" applyFill="0" applyBorder="0" applyAlignment="0" applyProtection="0">
      <alignment vertical="center"/>
    </xf>
    <xf numFmtId="37" fontId="18" fillId="0" borderId="0"/>
    <xf numFmtId="0" fontId="186" fillId="24" borderId="30" applyNumberFormat="0" applyAlignment="0" applyProtection="0">
      <alignment vertical="center"/>
    </xf>
    <xf numFmtId="37" fontId="18" fillId="0" borderId="0"/>
    <xf numFmtId="0" fontId="186" fillId="24" borderId="30" applyNumberFormat="0" applyAlignment="0" applyProtection="0">
      <alignment vertical="center"/>
    </xf>
    <xf numFmtId="0" fontId="186" fillId="24" borderId="30" applyNumberFormat="0" applyAlignment="0" applyProtection="0">
      <alignment vertical="center"/>
    </xf>
    <xf numFmtId="0" fontId="186" fillId="24" borderId="30" applyNumberFormat="0" applyAlignment="0" applyProtection="0">
      <alignment vertical="center"/>
    </xf>
    <xf numFmtId="0" fontId="186" fillId="24" borderId="30" applyNumberFormat="0" applyAlignment="0" applyProtection="0">
      <alignment vertical="center"/>
    </xf>
    <xf numFmtId="0" fontId="186" fillId="24" borderId="30" applyNumberFormat="0" applyAlignment="0" applyProtection="0">
      <alignment vertical="center"/>
    </xf>
    <xf numFmtId="0" fontId="186" fillId="24" borderId="30" applyNumberFormat="0" applyAlignment="0" applyProtection="0">
      <alignment vertical="center"/>
    </xf>
    <xf numFmtId="0" fontId="186" fillId="24" borderId="30" applyNumberFormat="0" applyAlignment="0" applyProtection="0">
      <alignment vertical="center"/>
    </xf>
    <xf numFmtId="2" fontId="131" fillId="0" borderId="0" applyFont="0" applyFill="0" applyBorder="0" applyAlignment="0" applyProtection="0"/>
    <xf numFmtId="37" fontId="18" fillId="0" borderId="0"/>
    <xf numFmtId="37" fontId="18" fillId="0" borderId="0"/>
    <xf numFmtId="0" fontId="132" fillId="0" borderId="0" applyNumberFormat="0" applyFill="0" applyBorder="0" applyAlignment="0" applyProtection="0"/>
    <xf numFmtId="37" fontId="18" fillId="0" borderId="0"/>
    <xf numFmtId="37" fontId="18" fillId="0" borderId="0"/>
    <xf numFmtId="0" fontId="133" fillId="0" borderId="0" applyNumberFormat="0" applyFill="0" applyBorder="0" applyAlignment="0" applyProtection="0"/>
    <xf numFmtId="37" fontId="18" fillId="0" borderId="0"/>
    <xf numFmtId="49" fontId="187" fillId="0" borderId="24">
      <alignment horizontal="center" vertical="center" wrapText="1"/>
    </xf>
    <xf numFmtId="0" fontId="75" fillId="0" borderId="0">
      <alignment vertical="center"/>
    </xf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227" fontId="5" fillId="0" borderId="0"/>
    <xf numFmtId="37" fontId="18" fillId="0" borderId="0"/>
    <xf numFmtId="37" fontId="18" fillId="0" borderId="0"/>
    <xf numFmtId="37" fontId="18" fillId="0" borderId="0"/>
    <xf numFmtId="313" fontId="136" fillId="0" borderId="4">
      <alignment horizontal="right" vertical="center"/>
    </xf>
    <xf numFmtId="37" fontId="18" fillId="0" borderId="0"/>
    <xf numFmtId="37" fontId="18" fillId="0" borderId="0"/>
    <xf numFmtId="37" fontId="18" fillId="0" borderId="0"/>
    <xf numFmtId="38" fontId="10" fillId="0" borderId="0"/>
    <xf numFmtId="37" fontId="18" fillId="0" borderId="0"/>
    <xf numFmtId="37" fontId="18" fillId="0" borderId="0"/>
    <xf numFmtId="0" fontId="137" fillId="0" borderId="0" applyFont="0" applyBorder="0" applyAlignment="0">
      <alignment horizontal="left" vertical="center"/>
    </xf>
    <xf numFmtId="37" fontId="18" fillId="0" borderId="0"/>
    <xf numFmtId="37" fontId="18" fillId="0" borderId="0"/>
    <xf numFmtId="0" fontId="138" fillId="0" borderId="9" applyFill="0"/>
    <xf numFmtId="37" fontId="18" fillId="0" borderId="0"/>
    <xf numFmtId="0" fontId="138" fillId="0" borderId="9" applyFill="0"/>
    <xf numFmtId="37" fontId="18" fillId="0" borderId="0"/>
    <xf numFmtId="0" fontId="5" fillId="0" borderId="0">
      <protection locked="0"/>
    </xf>
    <xf numFmtId="37" fontId="18" fillId="0" borderId="0"/>
    <xf numFmtId="0" fontId="188" fillId="5" borderId="0" applyNumberFormat="0" applyBorder="0" applyAlignment="0" applyProtection="0">
      <alignment vertical="center"/>
    </xf>
    <xf numFmtId="0" fontId="131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0" fontId="140" fillId="0" borderId="0">
      <alignment vertical="center"/>
    </xf>
    <xf numFmtId="37" fontId="18" fillId="0" borderId="0"/>
    <xf numFmtId="37" fontId="18" fillId="0" borderId="0"/>
    <xf numFmtId="37" fontId="18" fillId="0" borderId="0"/>
    <xf numFmtId="3" fontId="20" fillId="0" borderId="10">
      <alignment horizontal="center"/>
    </xf>
    <xf numFmtId="0" fontId="15" fillId="0" borderId="5">
      <alignment vertical="center"/>
    </xf>
    <xf numFmtId="37" fontId="18" fillId="0" borderId="0"/>
    <xf numFmtId="0" fontId="33" fillId="0" borderId="4">
      <alignment horizontal="center" vertical="center"/>
    </xf>
    <xf numFmtId="37" fontId="18" fillId="0" borderId="0"/>
    <xf numFmtId="37" fontId="18" fillId="0" borderId="0"/>
    <xf numFmtId="37" fontId="18" fillId="0" borderId="0"/>
    <xf numFmtId="0" fontId="18" fillId="39" borderId="0">
      <alignment horizontal="left"/>
    </xf>
    <xf numFmtId="37" fontId="18" fillId="0" borderId="0"/>
    <xf numFmtId="37" fontId="18" fillId="0" borderId="0"/>
    <xf numFmtId="37" fontId="18" fillId="0" borderId="0"/>
    <xf numFmtId="0" fontId="131" fillId="0" borderId="0" applyFont="0" applyFill="0" applyBorder="0" applyAlignment="0" applyProtection="0"/>
    <xf numFmtId="37" fontId="18" fillId="0" borderId="0"/>
    <xf numFmtId="49" fontId="189" fillId="0" borderId="24">
      <alignment horizontal="center" vertical="center" wrapText="1"/>
    </xf>
    <xf numFmtId="37" fontId="18" fillId="0" borderId="0"/>
    <xf numFmtId="0" fontId="142" fillId="0" borderId="0" applyNumberFormat="0" applyFill="0" applyBorder="0" applyAlignment="0" applyProtection="0">
      <alignment vertical="top"/>
      <protection locked="0"/>
    </xf>
    <xf numFmtId="37" fontId="18" fillId="0" borderId="0"/>
    <xf numFmtId="37" fontId="18" fillId="0" borderId="0"/>
    <xf numFmtId="0" fontId="22" fillId="33" borderId="45" applyNumberFormat="0" applyFont="0" applyAlignment="0" applyProtection="0">
      <alignment vertical="center"/>
    </xf>
    <xf numFmtId="37" fontId="18" fillId="0" borderId="0"/>
    <xf numFmtId="37" fontId="18" fillId="0" borderId="0"/>
    <xf numFmtId="0" fontId="22" fillId="33" borderId="45" applyNumberFormat="0" applyFont="0" applyAlignment="0" applyProtection="0">
      <alignment vertical="center"/>
    </xf>
    <xf numFmtId="0" fontId="22" fillId="33" borderId="45" applyNumberFormat="0" applyFont="0" applyAlignment="0" applyProtection="0">
      <alignment vertical="center"/>
    </xf>
    <xf numFmtId="0" fontId="22" fillId="33" borderId="45" applyNumberFormat="0" applyFont="0" applyAlignment="0" applyProtection="0">
      <alignment vertical="center"/>
    </xf>
    <xf numFmtId="0" fontId="22" fillId="33" borderId="45" applyNumberFormat="0" applyFont="0" applyAlignment="0" applyProtection="0">
      <alignment vertical="center"/>
    </xf>
    <xf numFmtId="0" fontId="22" fillId="33" borderId="45" applyNumberFormat="0" applyFont="0" applyAlignment="0" applyProtection="0">
      <alignment vertical="center"/>
    </xf>
    <xf numFmtId="0" fontId="5" fillId="33" borderId="45" applyNumberFormat="0" applyFont="0" applyAlignment="0" applyProtection="0">
      <alignment vertical="center"/>
    </xf>
    <xf numFmtId="0" fontId="5" fillId="33" borderId="45" applyNumberFormat="0" applyFont="0" applyAlignment="0" applyProtection="0">
      <alignment vertical="center"/>
    </xf>
    <xf numFmtId="41" fontId="75" fillId="0" borderId="2" applyNumberFormat="0" applyFont="0" applyFill="0" applyBorder="0" applyProtection="0">
      <alignment horizontal="distributed"/>
    </xf>
    <xf numFmtId="37" fontId="18" fillId="0" borderId="0"/>
    <xf numFmtId="37" fontId="39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232" fontId="183" fillId="0" borderId="0">
      <protection locked="0"/>
    </xf>
    <xf numFmtId="232" fontId="183" fillId="0" borderId="0">
      <protection locked="0"/>
    </xf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0" fontId="172" fillId="0" borderId="0">
      <alignment vertical="center"/>
    </xf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232" fontId="183" fillId="0" borderId="0">
      <protection locked="0"/>
    </xf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37" fontId="18" fillId="0" borderId="0"/>
    <xf numFmtId="37" fontId="18" fillId="0" borderId="0"/>
    <xf numFmtId="37" fontId="18" fillId="0" borderId="0"/>
    <xf numFmtId="232" fontId="183" fillId="0" borderId="0">
      <protection locked="0"/>
    </xf>
    <xf numFmtId="232" fontId="183" fillId="0" borderId="0">
      <protection locked="0"/>
    </xf>
    <xf numFmtId="10" fontId="172" fillId="0" borderId="0">
      <alignment vertical="center"/>
    </xf>
    <xf numFmtId="370" fontId="18" fillId="0" borderId="0">
      <protection locked="0"/>
    </xf>
    <xf numFmtId="37" fontId="18" fillId="0" borderId="0"/>
    <xf numFmtId="37" fontId="18" fillId="0" borderId="0"/>
    <xf numFmtId="9" fontId="10" fillId="2" borderId="0" applyFill="0" applyBorder="0" applyProtection="0">
      <alignment horizontal="right"/>
    </xf>
    <xf numFmtId="37" fontId="18" fillId="0" borderId="0"/>
    <xf numFmtId="37" fontId="18" fillId="0" borderId="0"/>
    <xf numFmtId="37" fontId="18" fillId="0" borderId="0"/>
    <xf numFmtId="10" fontId="10" fillId="0" borderId="0" applyFill="0" applyBorder="0" applyProtection="0">
      <alignment horizontal="right"/>
    </xf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9" fontId="5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9" fontId="5" fillId="0" borderId="0" applyFont="0" applyFill="0" applyBorder="0" applyAlignment="0" applyProtection="0">
      <alignment vertical="center"/>
    </xf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29" fillId="0" borderId="0" applyFont="0" applyFill="0" applyBorder="0" applyProtection="0">
      <alignment horizontal="center" vertical="center"/>
    </xf>
    <xf numFmtId="0" fontId="29" fillId="0" borderId="0" applyFont="0" applyFill="0" applyBorder="0" applyProtection="0">
      <alignment horizontal="center" vertical="center"/>
    </xf>
    <xf numFmtId="37" fontId="18" fillId="0" borderId="0"/>
    <xf numFmtId="0" fontId="190" fillId="32" borderId="0" applyNumberFormat="0" applyBorder="0" applyAlignment="0" applyProtection="0">
      <alignment vertical="center"/>
    </xf>
    <xf numFmtId="371" fontId="18" fillId="0" borderId="7" applyFont="0" applyFill="0" applyAlignment="0" applyProtection="0">
      <alignment horizontal="center" vertical="center"/>
    </xf>
    <xf numFmtId="37" fontId="18" fillId="0" borderId="0"/>
    <xf numFmtId="176" fontId="191" fillId="0" borderId="18">
      <alignment vertical="center"/>
    </xf>
    <xf numFmtId="37" fontId="18" fillId="0" borderId="0"/>
    <xf numFmtId="37" fontId="18" fillId="0" borderId="0"/>
    <xf numFmtId="37" fontId="18" fillId="0" borderId="0"/>
    <xf numFmtId="372" fontId="134" fillId="0" borderId="15" applyBorder="0"/>
    <xf numFmtId="37" fontId="18" fillId="0" borderId="0"/>
    <xf numFmtId="37" fontId="18" fillId="0" borderId="0"/>
    <xf numFmtId="177" fontId="138" fillId="0" borderId="4">
      <alignment vertical="center"/>
    </xf>
    <xf numFmtId="37" fontId="18" fillId="0" borderId="0"/>
    <xf numFmtId="37" fontId="18" fillId="0" borderId="0"/>
    <xf numFmtId="3" fontId="75" fillId="0" borderId="2"/>
    <xf numFmtId="37" fontId="18" fillId="0" borderId="0"/>
    <xf numFmtId="37" fontId="18" fillId="0" borderId="0"/>
    <xf numFmtId="37" fontId="18" fillId="0" borderId="0"/>
    <xf numFmtId="3" fontId="75" fillId="0" borderId="2"/>
    <xf numFmtId="37" fontId="18" fillId="0" borderId="0"/>
    <xf numFmtId="37" fontId="18" fillId="0" borderId="0"/>
    <xf numFmtId="0" fontId="75" fillId="0" borderId="2"/>
    <xf numFmtId="37" fontId="18" fillId="0" borderId="0"/>
    <xf numFmtId="37" fontId="18" fillId="0" borderId="0"/>
    <xf numFmtId="37" fontId="18" fillId="0" borderId="0"/>
    <xf numFmtId="0" fontId="75" fillId="0" borderId="2"/>
    <xf numFmtId="37" fontId="18" fillId="0" borderId="0"/>
    <xf numFmtId="37" fontId="18" fillId="0" borderId="0"/>
    <xf numFmtId="37" fontId="18" fillId="0" borderId="0"/>
    <xf numFmtId="3" fontId="75" fillId="0" borderId="57"/>
    <xf numFmtId="37" fontId="18" fillId="0" borderId="0"/>
    <xf numFmtId="37" fontId="18" fillId="0" borderId="0"/>
    <xf numFmtId="37" fontId="18" fillId="0" borderId="0"/>
    <xf numFmtId="3" fontId="75" fillId="0" borderId="12"/>
    <xf numFmtId="37" fontId="18" fillId="0" borderId="0"/>
    <xf numFmtId="37" fontId="18" fillId="0" borderId="0"/>
    <xf numFmtId="0" fontId="150" fillId="0" borderId="2"/>
    <xf numFmtId="37" fontId="18" fillId="0" borderId="0"/>
    <xf numFmtId="37" fontId="18" fillId="0" borderId="0"/>
    <xf numFmtId="37" fontId="18" fillId="0" borderId="0"/>
    <xf numFmtId="0" fontId="150" fillId="0" borderId="2"/>
    <xf numFmtId="37" fontId="18" fillId="0" borderId="0"/>
    <xf numFmtId="37" fontId="18" fillId="0" borderId="0"/>
    <xf numFmtId="37" fontId="18" fillId="0" borderId="0"/>
    <xf numFmtId="0" fontId="151" fillId="0" borderId="0">
      <alignment horizontal="center"/>
    </xf>
    <xf numFmtId="37" fontId="18" fillId="0" borderId="0"/>
    <xf numFmtId="37" fontId="18" fillId="0" borderId="0"/>
    <xf numFmtId="37" fontId="18" fillId="0" borderId="0"/>
    <xf numFmtId="0" fontId="49" fillId="0" borderId="58">
      <alignment horizontal="center"/>
    </xf>
    <xf numFmtId="37" fontId="18" fillId="0" borderId="0"/>
    <xf numFmtId="37" fontId="18" fillId="0" borderId="0"/>
    <xf numFmtId="0" fontId="192" fillId="0" borderId="0" applyNumberFormat="0" applyFill="0" applyBorder="0" applyAlignment="0" applyProtection="0">
      <alignment vertical="center"/>
    </xf>
    <xf numFmtId="37" fontId="18" fillId="0" borderId="0"/>
    <xf numFmtId="0" fontId="193" fillId="25" borderId="31" applyNumberFormat="0" applyAlignment="0" applyProtection="0">
      <alignment vertical="center"/>
    </xf>
    <xf numFmtId="37" fontId="18" fillId="0" borderId="0"/>
    <xf numFmtId="37" fontId="18" fillId="0" borderId="0"/>
    <xf numFmtId="0" fontId="11" fillId="0" borderId="2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0" fontId="11" fillId="0" borderId="2" applyFont="0" applyFill="0" applyBorder="0" applyAlignment="0" applyProtection="0"/>
    <xf numFmtId="37" fontId="18" fillId="0" borderId="0"/>
    <xf numFmtId="373" fontId="172" fillId="0" borderId="0">
      <alignment vertical="center"/>
    </xf>
    <xf numFmtId="176" fontId="6" fillId="0" borderId="18">
      <alignment vertical="center"/>
    </xf>
    <xf numFmtId="37" fontId="18" fillId="0" borderId="0"/>
    <xf numFmtId="37" fontId="18" fillId="0" borderId="0"/>
    <xf numFmtId="37" fontId="18" fillId="0" borderId="0"/>
    <xf numFmtId="0" fontId="154" fillId="0" borderId="0">
      <alignment vertical="center"/>
    </xf>
    <xf numFmtId="37" fontId="18" fillId="0" borderId="0"/>
    <xf numFmtId="37" fontId="18" fillId="0" borderId="0"/>
    <xf numFmtId="235" fontId="155" fillId="0" borderId="0">
      <alignment vertical="center"/>
    </xf>
    <xf numFmtId="37" fontId="18" fillId="0" borderId="0"/>
    <xf numFmtId="176" fontId="1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37" fontId="18" fillId="0" borderId="0"/>
    <xf numFmtId="37" fontId="18" fillId="0" borderId="0"/>
    <xf numFmtId="41" fontId="5" fillId="0" borderId="0" applyFont="0" applyFill="0" applyBorder="0" applyAlignment="0" applyProtection="0">
      <alignment vertical="center"/>
    </xf>
    <xf numFmtId="37" fontId="18" fillId="0" borderId="0"/>
    <xf numFmtId="37" fontId="18" fillId="0" borderId="0"/>
    <xf numFmtId="37" fontId="18" fillId="0" borderId="0"/>
    <xf numFmtId="176" fontId="18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41" fontId="5" fillId="0" borderId="0" applyFont="0" applyFill="0" applyBorder="0" applyAlignment="0" applyProtection="0">
      <alignment vertical="center"/>
    </xf>
    <xf numFmtId="37" fontId="18" fillId="0" borderId="0"/>
    <xf numFmtId="37" fontId="18" fillId="0" borderId="0"/>
    <xf numFmtId="0" fontId="18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8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0" fontId="18" fillId="0" borderId="0"/>
    <xf numFmtId="37" fontId="18" fillId="0" borderId="0"/>
    <xf numFmtId="0" fontId="37" fillId="0" borderId="0"/>
    <xf numFmtId="37" fontId="18" fillId="0" borderId="0"/>
    <xf numFmtId="37" fontId="18" fillId="0" borderId="0"/>
    <xf numFmtId="37" fontId="18" fillId="0" borderId="0"/>
    <xf numFmtId="225" fontId="18" fillId="0" borderId="0" applyFont="0" applyFill="0" applyBorder="0" applyAlignment="0" applyProtection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176" fontId="1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176" fontId="1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0" fontId="18" fillId="0" borderId="0"/>
    <xf numFmtId="37" fontId="18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7" fillId="0" borderId="0"/>
    <xf numFmtId="225" fontId="18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0" fontId="37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176" fontId="5" fillId="0" borderId="0" applyFont="0" applyFill="0" applyBorder="0" applyAlignment="0" applyProtection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176" fontId="18" fillId="0" borderId="0" applyFont="0" applyFill="0" applyBorder="0" applyAlignment="0" applyProtection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0" fontId="37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0" fontId="19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0" fontId="18" fillId="0" borderId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37" fontId="18" fillId="0" borderId="0"/>
    <xf numFmtId="225" fontId="18" fillId="0" borderId="0" applyFont="0" applyFill="0" applyBorder="0" applyAlignment="0" applyProtection="0"/>
    <xf numFmtId="37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7" fontId="18" fillId="0" borderId="0"/>
    <xf numFmtId="37" fontId="18" fillId="0" borderId="0"/>
    <xf numFmtId="0" fontId="156" fillId="0" borderId="59"/>
    <xf numFmtId="37" fontId="18" fillId="0" borderId="0"/>
    <xf numFmtId="37" fontId="18" fillId="0" borderId="0"/>
    <xf numFmtId="0" fontId="194" fillId="0" borderId="42" applyNumberFormat="0" applyFill="0" applyAlignment="0" applyProtection="0">
      <alignment vertical="center"/>
    </xf>
    <xf numFmtId="0" fontId="195" fillId="0" borderId="0" applyNumberFormat="0" applyFill="0" applyBorder="0" applyAlignment="0" applyProtection="0">
      <alignment vertical="top"/>
      <protection locked="0"/>
    </xf>
    <xf numFmtId="37" fontId="18" fillId="0" borderId="0"/>
    <xf numFmtId="37" fontId="18" fillId="0" borderId="0"/>
    <xf numFmtId="37" fontId="18" fillId="0" borderId="0"/>
    <xf numFmtId="0" fontId="196" fillId="0" borderId="2">
      <alignment vertical="center"/>
    </xf>
    <xf numFmtId="374" fontId="30" fillId="0" borderId="2" applyBorder="0">
      <alignment vertical="center"/>
    </xf>
    <xf numFmtId="374" fontId="30" fillId="0" borderId="2" applyBorder="0">
      <alignment vertical="center"/>
    </xf>
    <xf numFmtId="37" fontId="18" fillId="0" borderId="0"/>
    <xf numFmtId="0" fontId="197" fillId="0" borderId="60" applyNumberFormat="0" applyFill="0" applyAlignment="0" applyProtection="0">
      <alignment vertical="center"/>
    </xf>
    <xf numFmtId="37" fontId="18" fillId="0" borderId="0"/>
    <xf numFmtId="0" fontId="197" fillId="0" borderId="60" applyNumberFormat="0" applyFill="0" applyAlignment="0" applyProtection="0">
      <alignment vertical="center"/>
    </xf>
    <xf numFmtId="0" fontId="197" fillId="0" borderId="60" applyNumberFormat="0" applyFill="0" applyAlignment="0" applyProtection="0">
      <alignment vertical="center"/>
    </xf>
    <xf numFmtId="0" fontId="197" fillId="0" borderId="60" applyNumberFormat="0" applyFill="0" applyAlignment="0" applyProtection="0">
      <alignment vertical="center"/>
    </xf>
    <xf numFmtId="0" fontId="197" fillId="0" borderId="60" applyNumberFormat="0" applyFill="0" applyAlignment="0" applyProtection="0">
      <alignment vertical="center"/>
    </xf>
    <xf numFmtId="0" fontId="197" fillId="0" borderId="60" applyNumberFormat="0" applyFill="0" applyAlignment="0" applyProtection="0">
      <alignment vertical="center"/>
    </xf>
    <xf numFmtId="0" fontId="197" fillId="0" borderId="60" applyNumberFormat="0" applyFill="0" applyAlignment="0" applyProtection="0">
      <alignment vertical="center"/>
    </xf>
    <xf numFmtId="0" fontId="197" fillId="0" borderId="60" applyNumberFormat="0" applyFill="0" applyAlignment="0" applyProtection="0">
      <alignment vertical="center"/>
    </xf>
    <xf numFmtId="375" fontId="12" fillId="0" borderId="0" applyFill="0" applyBorder="0">
      <alignment horizontal="centerContinuous"/>
    </xf>
    <xf numFmtId="376" fontId="12" fillId="0" borderId="0" applyFill="0" applyBorder="0">
      <alignment horizontal="centerContinuous"/>
    </xf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238" fontId="5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238" fontId="5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238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238" fontId="5" fillId="0" borderId="0" applyFont="0" applyFill="0" applyBorder="0" applyAlignment="0" applyProtection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59" fillId="0" borderId="0" applyFont="0" applyFill="0" applyBorder="0" applyAlignment="0" applyProtection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37" fontId="18" fillId="0" borderId="0"/>
    <xf numFmtId="0" fontId="160" fillId="0" borderId="0">
      <alignment horizontal="center" vertical="center"/>
    </xf>
    <xf numFmtId="2" fontId="12" fillId="0" borderId="0" applyFill="0" applyBorder="0" applyProtection="0">
      <alignment horizontal="centerContinuous"/>
    </xf>
    <xf numFmtId="37" fontId="18" fillId="0" borderId="0"/>
    <xf numFmtId="0" fontId="5" fillId="0" borderId="0" applyNumberFormat="0" applyFont="0" applyFill="0" applyBorder="0" applyAlignment="0" applyProtection="0">
      <alignment vertical="center"/>
    </xf>
    <xf numFmtId="37" fontId="18" fillId="0" borderId="0"/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37" fontId="18" fillId="0" borderId="0"/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0" fontId="99" fillId="9" borderId="30" applyNumberFormat="0" applyAlignment="0" applyProtection="0">
      <alignment vertical="center"/>
    </xf>
    <xf numFmtId="37" fontId="18" fillId="0" borderId="0"/>
    <xf numFmtId="4" fontId="131" fillId="0" borderId="0" applyFont="0" applyFill="0" applyBorder="0" applyAlignment="0" applyProtection="0"/>
    <xf numFmtId="37" fontId="18" fillId="0" borderId="0"/>
    <xf numFmtId="37" fontId="18" fillId="0" borderId="0"/>
    <xf numFmtId="3" fontId="131" fillId="0" borderId="0" applyFont="0" applyFill="0" applyBorder="0" applyAlignment="0" applyProtection="0"/>
    <xf numFmtId="37" fontId="18" fillId="0" borderId="0"/>
    <xf numFmtId="37" fontId="18" fillId="0" borderId="0"/>
    <xf numFmtId="0" fontId="33" fillId="0" borderId="0" applyNumberFormat="0" applyFont="0" applyBorder="0">
      <alignment vertical="center" shrinkToFit="1"/>
    </xf>
    <xf numFmtId="0" fontId="20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2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40" fontId="18" fillId="0" borderId="0">
      <protection locked="0"/>
    </xf>
    <xf numFmtId="41" fontId="75" fillId="0" borderId="2" applyNumberFormat="0" applyFont="0" applyFill="0" applyBorder="0" applyProtection="0">
      <alignment horizontal="distributed"/>
    </xf>
    <xf numFmtId="40" fontId="18" fillId="0" borderId="0">
      <protection locked="0"/>
    </xf>
    <xf numFmtId="41" fontId="1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41" fontId="6" fillId="0" borderId="0" xfId="0" applyNumberFormat="1" applyFont="1"/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6" fillId="2" borderId="0" xfId="0" applyNumberFormat="1" applyFont="1" applyFill="1"/>
    <xf numFmtId="0" fontId="6" fillId="2" borderId="0" xfId="0" applyFont="1" applyFill="1"/>
    <xf numFmtId="0" fontId="198" fillId="0" borderId="0" xfId="0" applyFont="1" applyAlignment="1">
      <alignment horizontal="center" vertical="center"/>
    </xf>
    <xf numFmtId="0" fontId="199" fillId="0" borderId="5" xfId="0" applyFont="1" applyBorder="1" applyAlignment="1">
      <alignment horizontal="left" vertical="center"/>
    </xf>
    <xf numFmtId="0" fontId="200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98" fillId="0" borderId="0" xfId="0" applyFont="1" applyAlignment="1">
      <alignment vertical="center"/>
    </xf>
    <xf numFmtId="0" fontId="203" fillId="0" borderId="0" xfId="0" applyFont="1" applyAlignment="1">
      <alignment horizontal="center" vertical="center"/>
    </xf>
    <xf numFmtId="0" fontId="4" fillId="0" borderId="0" xfId="0" applyFont="1"/>
    <xf numFmtId="1" fontId="14" fillId="0" borderId="4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shrinkToFit="1"/>
    </xf>
    <xf numFmtId="41" fontId="14" fillId="0" borderId="4" xfId="0" applyNumberFormat="1" applyFont="1" applyBorder="1" applyAlignment="1">
      <alignment horizontal="center" vertical="center"/>
    </xf>
    <xf numFmtId="41" fontId="14" fillId="0" borderId="4" xfId="0" applyNumberFormat="1" applyFont="1" applyBorder="1" applyAlignment="1">
      <alignment vertical="center"/>
    </xf>
    <xf numFmtId="41" fontId="14" fillId="0" borderId="19" xfId="0" applyNumberFormat="1" applyFont="1" applyBorder="1" applyAlignment="1">
      <alignment vertical="center"/>
    </xf>
    <xf numFmtId="0" fontId="16" fillId="0" borderId="4" xfId="0" applyFont="1" applyBorder="1" applyAlignment="1">
      <alignment horizontal="center" vertical="center" shrinkToFit="1"/>
    </xf>
    <xf numFmtId="1" fontId="16" fillId="0" borderId="4" xfId="0" applyNumberFormat="1" applyFont="1" applyBorder="1" applyAlignment="1">
      <alignment horizontal="center" vertical="center"/>
    </xf>
    <xf numFmtId="41" fontId="16" fillId="0" borderId="4" xfId="0" applyNumberFormat="1" applyFont="1" applyBorder="1" applyAlignment="1">
      <alignment horizontal="center" vertical="center"/>
    </xf>
    <xf numFmtId="41" fontId="16" fillId="0" borderId="19" xfId="0" applyNumberFormat="1" applyFont="1" applyBorder="1" applyAlignment="1">
      <alignment horizontal="center" vertical="center"/>
    </xf>
    <xf numFmtId="0" fontId="205" fillId="0" borderId="0" xfId="0" applyFont="1" applyAlignment="1">
      <alignment horizontal="center" vertical="center"/>
    </xf>
    <xf numFmtId="41" fontId="35" fillId="3" borderId="7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 shrinkToFit="1"/>
    </xf>
    <xf numFmtId="0" fontId="16" fillId="2" borderId="67" xfId="0" applyFont="1" applyFill="1" applyBorder="1" applyAlignment="1">
      <alignment horizontal="center" vertical="center"/>
    </xf>
    <xf numFmtId="1" fontId="14" fillId="0" borderId="68" xfId="0" applyNumberFormat="1" applyFont="1" applyBorder="1" applyAlignment="1">
      <alignment horizontal="center" vertical="center"/>
    </xf>
    <xf numFmtId="0" fontId="14" fillId="2" borderId="68" xfId="0" applyFont="1" applyFill="1" applyBorder="1" applyAlignment="1">
      <alignment horizontal="center" vertical="center"/>
    </xf>
    <xf numFmtId="41" fontId="14" fillId="0" borderId="68" xfId="0" applyNumberFormat="1" applyFont="1" applyBorder="1" applyAlignment="1">
      <alignment vertical="center"/>
    </xf>
    <xf numFmtId="41" fontId="16" fillId="2" borderId="68" xfId="0" applyNumberFormat="1" applyFont="1" applyFill="1" applyBorder="1" applyAlignment="1">
      <alignment vertical="center"/>
    </xf>
    <xf numFmtId="41" fontId="14" fillId="2" borderId="68" xfId="0" applyNumberFormat="1" applyFont="1" applyFill="1" applyBorder="1" applyAlignment="1">
      <alignment vertical="center"/>
    </xf>
    <xf numFmtId="41" fontId="14" fillId="2" borderId="69" xfId="0" applyNumberFormat="1" applyFont="1" applyFill="1" applyBorder="1" applyAlignment="1">
      <alignment vertical="center"/>
    </xf>
    <xf numFmtId="41" fontId="14" fillId="2" borderId="70" xfId="0" applyNumberFormat="1" applyFont="1" applyFill="1" applyBorder="1" applyAlignment="1">
      <alignment horizontal="center" vertical="center"/>
    </xf>
    <xf numFmtId="9" fontId="14" fillId="0" borderId="71" xfId="0" applyNumberFormat="1" applyFont="1" applyBorder="1" applyAlignment="1">
      <alignment horizontal="center" vertical="center" wrapText="1"/>
    </xf>
    <xf numFmtId="41" fontId="16" fillId="0" borderId="71" xfId="0" applyNumberFormat="1" applyFont="1" applyBorder="1" applyAlignment="1">
      <alignment horizontal="center" vertical="center"/>
    </xf>
    <xf numFmtId="41" fontId="14" fillId="0" borderId="7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0486" applyFont="1" applyAlignment="1">
      <alignment vertical="center"/>
    </xf>
    <xf numFmtId="377" fontId="6" fillId="0" borderId="0" xfId="0" applyNumberFormat="1" applyFont="1" applyAlignment="1">
      <alignment vertical="center"/>
    </xf>
    <xf numFmtId="0" fontId="202" fillId="0" borderId="0" xfId="0" applyFont="1" applyAlignment="1">
      <alignment horizontal="center" vertical="center"/>
    </xf>
    <xf numFmtId="0" fontId="201" fillId="0" borderId="0" xfId="0" applyFont="1" applyAlignment="1">
      <alignment horizontal="center" vertical="center"/>
    </xf>
    <xf numFmtId="0" fontId="16" fillId="2" borderId="24" xfId="0" quotePrefix="1" applyFont="1" applyFill="1" applyBorder="1" applyAlignment="1">
      <alignment horizontal="left" vertical="center"/>
    </xf>
    <xf numFmtId="0" fontId="16" fillId="2" borderId="36" xfId="0" applyFont="1" applyFill="1" applyBorder="1" applyAlignment="1">
      <alignment horizontal="center" vertical="center"/>
    </xf>
    <xf numFmtId="1" fontId="14" fillId="0" borderId="27" xfId="0" applyNumberFormat="1" applyFont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41" fontId="14" fillId="0" borderId="27" xfId="0" applyNumberFormat="1" applyFont="1" applyBorder="1" applyAlignment="1">
      <alignment vertical="center"/>
    </xf>
    <xf numFmtId="41" fontId="16" fillId="2" borderId="27" xfId="0" applyNumberFormat="1" applyFont="1" applyFill="1" applyBorder="1" applyAlignment="1">
      <alignment vertical="center"/>
    </xf>
    <xf numFmtId="41" fontId="14" fillId="2" borderId="27" xfId="0" applyNumberFormat="1" applyFont="1" applyFill="1" applyBorder="1" applyAlignment="1">
      <alignment vertical="center"/>
    </xf>
    <xf numFmtId="41" fontId="14" fillId="2" borderId="65" xfId="0" applyNumberFormat="1" applyFont="1" applyFill="1" applyBorder="1" applyAlignment="1">
      <alignment vertical="center"/>
    </xf>
    <xf numFmtId="41" fontId="14" fillId="2" borderId="72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 shrinkToFit="1"/>
    </xf>
    <xf numFmtId="41" fontId="16" fillId="0" borderId="4" xfId="0" applyNumberFormat="1" applyFont="1" applyBorder="1" applyAlignment="1">
      <alignment vertical="center"/>
    </xf>
    <xf numFmtId="41" fontId="16" fillId="0" borderId="19" xfId="0" applyNumberFormat="1" applyFont="1" applyBorder="1" applyAlignment="1">
      <alignment vertical="center"/>
    </xf>
    <xf numFmtId="9" fontId="16" fillId="0" borderId="71" xfId="0" applyNumberFormat="1" applyFont="1" applyBorder="1" applyAlignment="1">
      <alignment horizontal="center" vertical="center" wrapText="1"/>
    </xf>
    <xf numFmtId="41" fontId="205" fillId="0" borderId="0" xfId="10486" applyFont="1" applyAlignment="1">
      <alignment vertical="center"/>
    </xf>
    <xf numFmtId="377" fontId="205" fillId="0" borderId="0" xfId="0" applyNumberFormat="1" applyFont="1" applyAlignment="1">
      <alignment vertical="center"/>
    </xf>
    <xf numFmtId="0" fontId="205" fillId="0" borderId="0" xfId="0" applyFont="1" applyAlignment="1">
      <alignment vertical="center"/>
    </xf>
    <xf numFmtId="1" fontId="14" fillId="40" borderId="74" xfId="0" applyNumberFormat="1" applyFont="1" applyFill="1" applyBorder="1" applyAlignment="1">
      <alignment horizontal="center" vertical="center"/>
    </xf>
    <xf numFmtId="0" fontId="14" fillId="40" borderId="74" xfId="0" applyFont="1" applyFill="1" applyBorder="1" applyAlignment="1">
      <alignment horizontal="center" vertical="center"/>
    </xf>
    <xf numFmtId="41" fontId="14" fillId="40" borderId="74" xfId="0" applyNumberFormat="1" applyFont="1" applyFill="1" applyBorder="1" applyAlignment="1">
      <alignment vertical="center"/>
    </xf>
    <xf numFmtId="41" fontId="16" fillId="40" borderId="74" xfId="0" applyNumberFormat="1" applyFont="1" applyFill="1" applyBorder="1" applyAlignment="1">
      <alignment vertical="center"/>
    </xf>
    <xf numFmtId="0" fontId="16" fillId="40" borderId="7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left" vertical="center"/>
    </xf>
    <xf numFmtId="0" fontId="14" fillId="0" borderId="76" xfId="0" applyFont="1" applyBorder="1" applyAlignment="1">
      <alignment horizontal="left" vertical="center"/>
    </xf>
    <xf numFmtId="0" fontId="16" fillId="0" borderId="76" xfId="0" applyFont="1" applyBorder="1" applyAlignment="1">
      <alignment horizontal="center" vertical="center"/>
    </xf>
    <xf numFmtId="0" fontId="16" fillId="2" borderId="77" xfId="0" quotePrefix="1" applyFont="1" applyFill="1" applyBorder="1" applyAlignment="1">
      <alignment horizontal="left" vertical="center"/>
    </xf>
    <xf numFmtId="0" fontId="16" fillId="2" borderId="59" xfId="0" quotePrefix="1" applyFont="1" applyFill="1" applyBorder="1" applyAlignment="1">
      <alignment horizontal="left" vertical="center"/>
    </xf>
    <xf numFmtId="0" fontId="14" fillId="0" borderId="76" xfId="0" quotePrefix="1" applyFont="1" applyBorder="1" applyAlignment="1">
      <alignment horizontal="left" vertical="center"/>
    </xf>
    <xf numFmtId="49" fontId="14" fillId="0" borderId="76" xfId="0" applyNumberFormat="1" applyFont="1" applyBorder="1" applyAlignment="1">
      <alignment horizontal="left" vertical="center"/>
    </xf>
    <xf numFmtId="49" fontId="14" fillId="0" borderId="76" xfId="0" quotePrefix="1" applyNumberFormat="1" applyFont="1" applyBorder="1" applyAlignment="1">
      <alignment horizontal="left" vertical="center"/>
    </xf>
    <xf numFmtId="0" fontId="16" fillId="0" borderId="76" xfId="0" quotePrefix="1" applyFont="1" applyBorder="1" applyAlignment="1">
      <alignment horizontal="left" vertical="center"/>
    </xf>
    <xf numFmtId="0" fontId="35" fillId="3" borderId="28" xfId="0" applyFont="1" applyFill="1" applyBorder="1" applyAlignment="1">
      <alignment horizontal="center" vertical="center"/>
    </xf>
    <xf numFmtId="0" fontId="35" fillId="3" borderId="7" xfId="0" applyFont="1" applyFill="1" applyBorder="1" applyAlignment="1">
      <alignment horizontal="center" vertical="center"/>
    </xf>
    <xf numFmtId="0" fontId="16" fillId="0" borderId="79" xfId="0" applyFont="1" applyBorder="1" applyAlignment="1">
      <alignment horizontal="left" vertical="center"/>
    </xf>
    <xf numFmtId="0" fontId="14" fillId="0" borderId="79" xfId="0" applyFont="1" applyBorder="1" applyAlignment="1">
      <alignment horizontal="left" vertical="center"/>
    </xf>
    <xf numFmtId="0" fontId="16" fillId="0" borderId="79" xfId="0" applyFont="1" applyBorder="1" applyAlignment="1">
      <alignment horizontal="center" vertical="center"/>
    </xf>
    <xf numFmtId="0" fontId="14" fillId="0" borderId="79" xfId="0" quotePrefix="1" applyFont="1" applyBorder="1" applyAlignment="1">
      <alignment horizontal="left" vertical="center"/>
    </xf>
    <xf numFmtId="49" fontId="14" fillId="0" borderId="79" xfId="0" applyNumberFormat="1" applyFont="1" applyBorder="1" applyAlignment="1">
      <alignment horizontal="left" vertical="center"/>
    </xf>
    <xf numFmtId="49" fontId="14" fillId="0" borderId="79" xfId="0" quotePrefix="1" applyNumberFormat="1" applyFont="1" applyBorder="1" applyAlignment="1">
      <alignment horizontal="left" vertical="center"/>
    </xf>
    <xf numFmtId="0" fontId="16" fillId="0" borderId="79" xfId="0" quotePrefix="1" applyFont="1" applyBorder="1" applyAlignment="1">
      <alignment horizontal="left" vertical="center"/>
    </xf>
    <xf numFmtId="0" fontId="6" fillId="0" borderId="0" xfId="0" applyFont="1" applyBorder="1"/>
    <xf numFmtId="0" fontId="16" fillId="41" borderId="79" xfId="0" applyFont="1" applyFill="1" applyBorder="1" applyAlignment="1">
      <alignment horizontal="center" vertical="center"/>
    </xf>
    <xf numFmtId="0" fontId="16" fillId="41" borderId="76" xfId="0" applyFont="1" applyFill="1" applyBorder="1" applyAlignment="1">
      <alignment horizontal="center" vertical="center"/>
    </xf>
    <xf numFmtId="0" fontId="16" fillId="41" borderId="4" xfId="0" applyFont="1" applyFill="1" applyBorder="1" applyAlignment="1">
      <alignment horizontal="center" vertical="center" shrinkToFit="1"/>
    </xf>
    <xf numFmtId="1" fontId="16" fillId="41" borderId="4" xfId="0" applyNumberFormat="1" applyFont="1" applyFill="1" applyBorder="1" applyAlignment="1">
      <alignment horizontal="center" vertical="center"/>
    </xf>
    <xf numFmtId="41" fontId="16" fillId="41" borderId="4" xfId="0" applyNumberFormat="1" applyFont="1" applyFill="1" applyBorder="1" applyAlignment="1">
      <alignment horizontal="center" vertical="center"/>
    </xf>
    <xf numFmtId="41" fontId="16" fillId="41" borderId="19" xfId="0" applyNumberFormat="1" applyFont="1" applyFill="1" applyBorder="1" applyAlignment="1">
      <alignment horizontal="center" vertical="center"/>
    </xf>
    <xf numFmtId="41" fontId="16" fillId="41" borderId="71" xfId="0" applyNumberFormat="1" applyFont="1" applyFill="1" applyBorder="1" applyAlignment="1">
      <alignment horizontal="center" vertical="center"/>
    </xf>
    <xf numFmtId="378" fontId="14" fillId="0" borderId="4" xfId="0" applyNumberFormat="1" applyFont="1" applyBorder="1" applyAlignment="1">
      <alignment horizontal="center" vertical="center"/>
    </xf>
    <xf numFmtId="201" fontId="14" fillId="0" borderId="4" xfId="0" applyNumberFormat="1" applyFont="1" applyBorder="1" applyAlignment="1">
      <alignment horizontal="center" vertical="center"/>
    </xf>
    <xf numFmtId="0" fontId="207" fillId="0" borderId="79" xfId="0" applyFont="1" applyBorder="1" applyAlignment="1">
      <alignment horizontal="left" vertical="center"/>
    </xf>
    <xf numFmtId="0" fontId="207" fillId="2" borderId="66" xfId="0" quotePrefix="1" applyFont="1" applyFill="1" applyBorder="1" applyAlignment="1">
      <alignment horizontal="left" vertical="center"/>
    </xf>
    <xf numFmtId="0" fontId="206" fillId="0" borderId="0" xfId="0" applyFont="1" applyAlignment="1">
      <alignment horizontal="center" vertical="center" wrapText="1"/>
    </xf>
    <xf numFmtId="0" fontId="16" fillId="40" borderId="23" xfId="0" applyFont="1" applyFill="1" applyBorder="1" applyAlignment="1">
      <alignment horizontal="center" vertical="center"/>
    </xf>
    <xf numFmtId="0" fontId="16" fillId="40" borderId="5" xfId="0" applyFont="1" applyFill="1" applyBorder="1" applyAlignment="1">
      <alignment horizontal="center" vertical="center"/>
    </xf>
    <xf numFmtId="0" fontId="16" fillId="40" borderId="73" xfId="0" applyFont="1" applyFill="1" applyBorder="1" applyAlignment="1">
      <alignment horizontal="center" vertical="center"/>
    </xf>
    <xf numFmtId="0" fontId="198" fillId="0" borderId="0" xfId="0" applyFont="1" applyAlignment="1">
      <alignment horizontal="center" vertical="center"/>
    </xf>
    <xf numFmtId="0" fontId="35" fillId="3" borderId="78" xfId="0" applyFont="1" applyFill="1" applyBorder="1" applyAlignment="1">
      <alignment horizontal="center" vertical="center"/>
    </xf>
    <xf numFmtId="0" fontId="35" fillId="3" borderId="23" xfId="0" applyFont="1" applyFill="1" applyBorder="1" applyAlignment="1">
      <alignment horizontal="center" vertical="center"/>
    </xf>
    <xf numFmtId="0" fontId="35" fillId="3" borderId="9" xfId="0" applyFont="1" applyFill="1" applyBorder="1" applyAlignment="1">
      <alignment horizontal="center" vertical="center"/>
    </xf>
    <xf numFmtId="0" fontId="35" fillId="3" borderId="15" xfId="0" applyFont="1" applyFill="1" applyBorder="1" applyAlignment="1">
      <alignment horizontal="center" vertical="center"/>
    </xf>
    <xf numFmtId="41" fontId="35" fillId="3" borderId="9" xfId="0" applyNumberFormat="1" applyFont="1" applyFill="1" applyBorder="1" applyAlignment="1">
      <alignment horizontal="center" vertical="center"/>
    </xf>
    <xf numFmtId="41" fontId="35" fillId="3" borderId="15" xfId="0" applyNumberFormat="1" applyFont="1" applyFill="1" applyBorder="1" applyAlignment="1">
      <alignment horizontal="center" vertical="center"/>
    </xf>
    <xf numFmtId="41" fontId="35" fillId="3" borderId="1" xfId="0" applyNumberFormat="1" applyFont="1" applyFill="1" applyBorder="1" applyAlignment="1">
      <alignment horizontal="center" vertical="center"/>
    </xf>
    <xf numFmtId="41" fontId="35" fillId="3" borderId="17" xfId="0" applyNumberFormat="1" applyFont="1" applyFill="1" applyBorder="1" applyAlignment="1">
      <alignment horizontal="center" vertical="center"/>
    </xf>
    <xf numFmtId="41" fontId="35" fillId="3" borderId="6" xfId="0" applyNumberFormat="1" applyFont="1" applyFill="1" applyBorder="1" applyAlignment="1">
      <alignment horizontal="center" vertical="center"/>
    </xf>
  </cellXfs>
  <cellStyles count="10487">
    <cellStyle name="_x0014_" xfId="38"/>
    <cellStyle name=" " xfId="3709"/>
    <cellStyle name="          _x000d__x000a_386grabber=vga.3gr_x000d__x000a_" xfId="39"/>
    <cellStyle name=" [0]_영업분석" xfId="40"/>
    <cellStyle name=" _97연말" xfId="3710"/>
    <cellStyle name=" _97연말1" xfId="3711"/>
    <cellStyle name=" _Book1" xfId="3712"/>
    <cellStyle name="&quot;" xfId="41"/>
    <cellStyle name="&quot;_물가정보.물가자료 2010년01월단가표" xfId="3713"/>
    <cellStyle name="&quot;_물가정보.물가자료 2010년01월단가표_물가정보.물가자료 2011년05월단가표" xfId="3714"/>
    <cellStyle name="&quot;_물가정보.물가자료 2010년03월단가표" xfId="3715"/>
    <cellStyle name="&quot;_물가정보.물가자료 2010년06월단가표" xfId="3716"/>
    <cellStyle name="&quot;_물가정보.물가자료 2011년05월단가표" xfId="3717"/>
    <cellStyle name="&quot;큰제목&quot;" xfId="3718"/>
    <cellStyle name="#" xfId="42"/>
    <cellStyle name="# 2" xfId="3719"/>
    <cellStyle name="# 2 2" xfId="3720"/>
    <cellStyle name="# 3" xfId="3721"/>
    <cellStyle name="#,##0" xfId="43"/>
    <cellStyle name="#,##0 2" xfId="44"/>
    <cellStyle name="#,##0.0" xfId="45"/>
    <cellStyle name="#,##0.00" xfId="46"/>
    <cellStyle name="#,##0.000" xfId="47"/>
    <cellStyle name="#,##0_0611-273-7 경산실내체육관및육상경기장신축설계-av-(070119)" xfId="3722"/>
    <cellStyle name="#_01계통정보감시설계서" xfId="48"/>
    <cellStyle name="#_01계통정보감시설계서_공사설계서(VHF원격감시)" xfId="49"/>
    <cellStyle name="#_01년 하반기표준설계서(장치공사-최종안)" xfId="50"/>
    <cellStyle name="#_'02하반기노무임" xfId="51"/>
    <cellStyle name="#_090728-인천남동구내역(조명)" xfId="3723"/>
    <cellStyle name="#_090728-인천남동구내역(조명) 2" xfId="3724"/>
    <cellStyle name="#_090728-인천남동구내역(조명) 2 2" xfId="3725"/>
    <cellStyle name="#_090728-인천남동구내역(조명) 3" xfId="3726"/>
    <cellStyle name="#_091028-송도글로벌대학교(조명)" xfId="3727"/>
    <cellStyle name="#_091028-송도글로벌대학교(조명) 2" xfId="3728"/>
    <cellStyle name="#_091028-송도글로벌대학교(조명) 2 2" xfId="3729"/>
    <cellStyle name="#_091028-송도글로벌대학교(조명) 3" xfId="3730"/>
    <cellStyle name="#_10년 10월 단가대비 - 노임2010하반기" xfId="52"/>
    <cellStyle name="#_2000설계서최종" xfId="53"/>
    <cellStyle name="#_2000설계서최종_견적서(20040806-1한일타운)" xfId="54"/>
    <cellStyle name="#_2000설계서최종_견적서(20040806-1한일타운)_견적서(20041025한국정보통신산업협회)" xfId="55"/>
    <cellStyle name="#_2000설계서최종_견적서(20040806-1한일타운)_견적서(20041029한국정보통신산업협회)" xfId="56"/>
    <cellStyle name="#_2000설계서최종_공사설계서(VHF원격감시)" xfId="57"/>
    <cellStyle name="#_2000설계서최종_광단국계통도(PCM단국포함)" xfId="58"/>
    <cellStyle name="#_2000설계서최종_광단국계통도(PCM단국포함)_공사설계서(VHF원격감시)" xfId="59"/>
    <cellStyle name="#_2000설계서최종_광단국도면" xfId="60"/>
    <cellStyle name="#_2000설계서최종_광단국도면_공사설계서(VHF원격감시)" xfId="61"/>
    <cellStyle name="#_2000설계서최종_웅촌_엄궁도면" xfId="62"/>
    <cellStyle name="#_2000설계서최종_웅촌_엄궁도면_공사설계서(VHF원격감시)" xfId="63"/>
    <cellStyle name="#_20021115_광단국계통도" xfId="64"/>
    <cellStyle name="#_20021115_광단국계통도_공사설계서(VHF원격감시)" xfId="65"/>
    <cellStyle name="#_2003년LAN성능개선" xfId="66"/>
    <cellStyle name="#_2004년상반기노무임단가" xfId="67"/>
    <cellStyle name="#_4)한방영상HW" xfId="3731"/>
    <cellStyle name="#_4)한방영상HW 2" xfId="3732"/>
    <cellStyle name="#_4)한방영상HW_물가정보.물가자료 2010년01월단가표" xfId="3733"/>
    <cellStyle name="#_4)한방영상HW_물가정보.물가자료 2010년01월단가표_물가정보.물가자료 2011년05월단가표" xfId="3734"/>
    <cellStyle name="#_4)한방영상HW_물가정보.물가자료 2010년03월단가표" xfId="3735"/>
    <cellStyle name="#_4)한방영상HW_물가정보.물가자료 2010년06월단가표" xfId="3736"/>
    <cellStyle name="#_4)한방영상HW_물가정보.물가자료 2011년05월단가표" xfId="3737"/>
    <cellStyle name="#_7)한방전기" xfId="3738"/>
    <cellStyle name="#_7)한방전기 2" xfId="3739"/>
    <cellStyle name="#_7)한방전기_물가정보.물가자료 2010년01월단가표" xfId="3740"/>
    <cellStyle name="#_7)한방전기_물가정보.물가자료 2010년01월단가표_물가정보.물가자료 2011년05월단가표" xfId="3741"/>
    <cellStyle name="#_7)한방전기_물가정보.물가자료 2010년03월단가표" xfId="3742"/>
    <cellStyle name="#_7)한방전기_물가정보.물가자료 2010년06월단가표" xfId="3743"/>
    <cellStyle name="#_7)한방전기_물가정보.물가자료 2011년05월단가표" xfId="3744"/>
    <cellStyle name="#_BBH (3)" xfId="3791"/>
    <cellStyle name="#_BBH (3)_안동_세원-BBH" xfId="3792"/>
    <cellStyle name="#_Book1" xfId="68"/>
    <cellStyle name="#_Book3" xfId="69"/>
    <cellStyle name="#_Book3_01계통정보감시설계서" xfId="70"/>
    <cellStyle name="#_Book3_01계통정보감시설계서_공사설계서(VHF원격감시)" xfId="71"/>
    <cellStyle name="#_Book3_20021115_광단국계통도" xfId="72"/>
    <cellStyle name="#_Book3_20021115_광단국계통도_공사설계서(VHF원격감시)" xfId="73"/>
    <cellStyle name="#_Book3_Book1" xfId="74"/>
    <cellStyle name="#_Book3_Book1_공사설계서(VHF원격감시)" xfId="75"/>
    <cellStyle name="#_Book3_공사설계서(VHF원격감시)" xfId="76"/>
    <cellStyle name="#_Book3_광단국_PSM설계서" xfId="77"/>
    <cellStyle name="#_Book3_광단국_PSM설계서_공사설계서(VHF원격감시)" xfId="78"/>
    <cellStyle name="#_Book3_광단국계통도(PCM단국포함)" xfId="79"/>
    <cellStyle name="#_Book3_광단국계통도(PCM단국포함)_공사설계서(VHF원격감시)" xfId="80"/>
    <cellStyle name="#_Book3_광단국도면" xfId="81"/>
    <cellStyle name="#_Book3_광단국도면_공사설계서(VHF원격감시)" xfId="82"/>
    <cellStyle name="#_Book3_동래_효문" xfId="83"/>
    <cellStyle name="#_Book3_동래_효문_공사설계서(VHF원격감시)" xfId="84"/>
    <cellStyle name="#_Book3_설치품셈" xfId="85"/>
    <cellStyle name="#_Book3_설치품셈_공사설계서(VHF원격감시)" xfId="86"/>
    <cellStyle name="#_Book3_설치품셈_광단국_PSM설계서" xfId="87"/>
    <cellStyle name="#_Book3_설치품셈_광단국_PSM설계서_공사설계서(VHF원격감시)" xfId="88"/>
    <cellStyle name="#_Book3_설치품셈_동래_효문" xfId="89"/>
    <cellStyle name="#_Book3_설치품셈_동래_효문_공사설계서(VHF원격감시)" xfId="90"/>
    <cellStyle name="#_Book3_설치품셈_웅촌PITR_광단국설계서" xfId="91"/>
    <cellStyle name="#_Book3_설치품셈_웅촌PITR_광단국설계서_공사설계서(VHF원격감시)" xfId="92"/>
    <cellStyle name="#_Book3_웅촌_엄궁도면" xfId="93"/>
    <cellStyle name="#_Book3_웅촌_엄궁도면_공사설계서(VHF원격감시)" xfId="94"/>
    <cellStyle name="#_Book3_웅촌PITR_광단국설계서" xfId="95"/>
    <cellStyle name="#_Book3_웅촌PITR_광단국설계서_공사설계서(VHF원격감시)" xfId="96"/>
    <cellStyle name="#_Book3_작업도면" xfId="97"/>
    <cellStyle name="#_Book3_작업도면_공사설계서(VHF원격감시)" xfId="98"/>
    <cellStyle name="#_cost9702" xfId="99"/>
    <cellStyle name="#_cost9702 (2)" xfId="100"/>
    <cellStyle name="#_cost9702 (2)_NEGS" xfId="101"/>
    <cellStyle name="#_cost9702 (2)_NEGS_공사 설계서" xfId="102"/>
    <cellStyle name="#_cost9702 (2)_NEGS_본사 구내교환기 이설공사 설계서" xfId="103"/>
    <cellStyle name="#_cost9702 (2)_NEGS_원터치폰 하도급 설계내역서" xfId="104"/>
    <cellStyle name="#_cost9702 (2)_NEGS_하도급 설계내역서" xfId="105"/>
    <cellStyle name="#_cost9702 (2)_NEGS_하도급 설계내역서(교환기이설)" xfId="106"/>
    <cellStyle name="#_cost9702 (2)_NEGS_하도급 설계내역서(원터치폰 이설)" xfId="107"/>
    <cellStyle name="#_cost9702 (2)_견적서" xfId="108"/>
    <cellStyle name="#_cost9702 (2)_계통도 (2)" xfId="109"/>
    <cellStyle name="#_cost9702 (2)_계통도 (2)_NEGS" xfId="110"/>
    <cellStyle name="#_cost9702 (2)_계통도 (2)_NEGS_공사 설계서" xfId="111"/>
    <cellStyle name="#_cost9702 (2)_계통도 (2)_NEGS_본사 구내교환기 이설공사 설계서" xfId="112"/>
    <cellStyle name="#_cost9702 (2)_계통도 (2)_NEGS_원터치폰 하도급 설계내역서" xfId="113"/>
    <cellStyle name="#_cost9702 (2)_계통도 (2)_NEGS_하도급 설계내역서" xfId="114"/>
    <cellStyle name="#_cost9702 (2)_계통도 (2)_NEGS_하도급 설계내역서(교환기이설)" xfId="115"/>
    <cellStyle name="#_cost9702 (2)_계통도 (2)_NEGS_하도급 설계내역서(원터치폰 이설)" xfId="116"/>
    <cellStyle name="#_cost9702 (2)_계통도 (2)_견적서" xfId="117"/>
    <cellStyle name="#_cost9702 (2)_계통도 (2)_계통도 " xfId="118"/>
    <cellStyle name="#_cost9702 (2)_계통도 (2)_계통도  2" xfId="3793"/>
    <cellStyle name="#_cost9702 (2)_계통도 (2)_계통도  2 2" xfId="3794"/>
    <cellStyle name="#_cost9702 (2)_계통도 (2)_계통도  3" xfId="3795"/>
    <cellStyle name="#_cost9702 (2)_계통도 (2)_계통도 _Book1" xfId="119"/>
    <cellStyle name="#_cost9702 (2)_계통도 (2)_계통도 _OFD선번장 및 주요설비설치내역" xfId="120"/>
    <cellStyle name="#_cost9702 (2)_계통도 (2)_계통도 _PSM_9000계통도(03_1월기준)" xfId="121"/>
    <cellStyle name="#_cost9702 (2)_계통도 (2)_계통도 _PSM_9000계통도(03_1월기준)_공사설계서(VHF원격감시)" xfId="122"/>
    <cellStyle name="#_cost9702 (2)_계통도 (2)_계통도 _가입자링계통도" xfId="123"/>
    <cellStyle name="#_cost9702 (2)_계통도 (2)_계통도 _공사설계서(엄광산TRS이동중계국)" xfId="124"/>
    <cellStyle name="#_cost9702 (2)_계통도 (2)_계통도 _광단국준공" xfId="125"/>
    <cellStyle name="#_cost9702 (2)_계통도 (2)_계통도 _광단국준공_PSM_9000계통도(03_1월기준)" xfId="126"/>
    <cellStyle name="#_cost9702 (2)_계통도 (2)_계통도 _광단국준공_PSM_9000계통도(03_1월기준)_공사설계서(VHF원격감시)" xfId="127"/>
    <cellStyle name="#_cost9702 (2)_계통도 (2)_계통도 _대신증권" xfId="128"/>
    <cellStyle name="#_cost9702 (2)_계통도 (2)_계통도 _대신증권_PSM_9000계통도(03_1월기준)" xfId="129"/>
    <cellStyle name="#_cost9702 (2)_계통도 (2)_계통도 _대신증권_PSM_9000계통도(03_1월기준)_공사설계서(VHF원격감시)" xfId="130"/>
    <cellStyle name="#_cost9702 (2)_계통도 (2)_계통도 _렛츠고" xfId="131"/>
    <cellStyle name="#_cost9702 (2)_계통도 (2)_계통도 _렛츠고_PSM_9000계통도(03_1월기준)" xfId="132"/>
    <cellStyle name="#_cost9702 (2)_계통도 (2)_계통도 _렛츠고_PSM_9000계통도(03_1월기준)_공사설계서(VHF원격감시)" xfId="133"/>
    <cellStyle name="#_cost9702 (2)_계통도 (2)_계통도 _철수계통도" xfId="134"/>
    <cellStyle name="#_cost9702 (2)_계통도 (2)_공사 설계서" xfId="135"/>
    <cellStyle name="#_cost9702 (2)_계통도 (2)_공사설계서" xfId="136"/>
    <cellStyle name="#_cost9702 (2)_계통도 (2)_공사예산산출(kdn양식)" xfId="137"/>
    <cellStyle name="#_cost9702 (2)_계통도 (2)_남부VoIP간이공사" xfId="138"/>
    <cellStyle name="#_cost9702 (2)_계통도 (2)_본사 구내교환기 이설공사 설계서" xfId="139"/>
    <cellStyle name="#_cost9702 (2)_계통도 (2)_사업시행 계획서분" xfId="140"/>
    <cellStyle name="#_cost9702 (2)_계통도 (2)_설계서" xfId="141"/>
    <cellStyle name="#_cost9702 (2)_계통도 (2)_설계서_견적서" xfId="142"/>
    <cellStyle name="#_cost9702 (2)_계통도 (2)_설계서_공사 설계서" xfId="143"/>
    <cellStyle name="#_cost9702 (2)_계통도 (2)_설계서_공사 설계서_1" xfId="144"/>
    <cellStyle name="#_cost9702 (2)_계통도 (2)_설계서_공사 설계서_공사 설계서" xfId="145"/>
    <cellStyle name="#_cost9702 (2)_계통도 (2)_설계서_공사 설계서_공사설계서" xfId="146"/>
    <cellStyle name="#_cost9702 (2)_계통도 (2)_설계서_공사 설계서_남부VoIP간이공사" xfId="147"/>
    <cellStyle name="#_cost9702 (2)_계통도 (2)_설계서_공사 설계서_사업시행 계획서분" xfId="148"/>
    <cellStyle name="#_cost9702 (2)_계통도 (2)_설계서_공사 설계서_한전 간이공사설계서" xfId="149"/>
    <cellStyle name="#_cost9702 (2)_계통도 (2)_설계서_공사설계서" xfId="150"/>
    <cellStyle name="#_cost9702 (2)_계통도 (2)_설계서_남부VoIP간이공사" xfId="151"/>
    <cellStyle name="#_cost9702 (2)_계통도 (2)_설계서_본사 구내교환기 이설공사 설계서" xfId="152"/>
    <cellStyle name="#_cost9702 (2)_계통도 (2)_설계서_본사 구내교환기 이설공사 설계서_공사 설계서" xfId="153"/>
    <cellStyle name="#_cost9702 (2)_계통도 (2)_설계서_본사 구내교환기 이설공사 설계서_공사설계서" xfId="154"/>
    <cellStyle name="#_cost9702 (2)_계통도 (2)_설계서_본사 구내교환기 이설공사 설계서_남부VoIP간이공사" xfId="155"/>
    <cellStyle name="#_cost9702 (2)_계통도 (2)_설계서_본사 구내교환기 이설공사 설계서_사업시행 계획서분" xfId="156"/>
    <cellStyle name="#_cost9702 (2)_계통도 (2)_설계서_본사 구내교환기 이설공사 설계서_한전 간이공사설계서" xfId="157"/>
    <cellStyle name="#_cost9702 (2)_계통도 (2)_설계서_사업시행 계획서분" xfId="158"/>
    <cellStyle name="#_cost9702 (2)_계통도 (2)_설계서_예술의전당사업수행내역" xfId="159"/>
    <cellStyle name="#_cost9702 (2)_계통도 (2)_설계서_예술의전당사업수행내역_공사 설계서" xfId="160"/>
    <cellStyle name="#_cost9702 (2)_계통도 (2)_설계서_예술의전당사업수행내역_본사 구내교환기 이설공사 설계서" xfId="161"/>
    <cellStyle name="#_cost9702 (2)_계통도 (2)_설계서_예술의전당사업수행내역_원터치폰 하도급 설계내역서" xfId="162"/>
    <cellStyle name="#_cost9702 (2)_계통도 (2)_설계서_예술의전당사업수행내역_하도급 설계내역서" xfId="163"/>
    <cellStyle name="#_cost9702 (2)_계통도 (2)_설계서_예술의전당사업수행내역_하도급 설계내역서(교환기이설)" xfId="164"/>
    <cellStyle name="#_cost9702 (2)_계통도 (2)_설계서_예술의전당사업수행내역_하도급 설계내역서(원터치폰 이설)" xfId="165"/>
    <cellStyle name="#_cost9702 (2)_계통도 (2)_설계서_원터치폰 하도급 설계내역서" xfId="166"/>
    <cellStyle name="#_cost9702 (2)_계통도 (2)_설계서_하도급 설계내역서" xfId="167"/>
    <cellStyle name="#_cost9702 (2)_계통도 (2)_설계서_하도급 설계내역서(교환기이설)" xfId="168"/>
    <cellStyle name="#_cost9702 (2)_계통도 (2)_설계서_하도급 설계내역서(교환기이설)_공사 설계서" xfId="169"/>
    <cellStyle name="#_cost9702 (2)_계통도 (2)_설계서_하도급 설계내역서(교환기이설)_공사설계서" xfId="170"/>
    <cellStyle name="#_cost9702 (2)_계통도 (2)_설계서_하도급 설계내역서(교환기이설)_남부VoIP간이공사" xfId="171"/>
    <cellStyle name="#_cost9702 (2)_계통도 (2)_설계서_하도급 설계내역서(교환기이설)_사업시행 계획서분" xfId="172"/>
    <cellStyle name="#_cost9702 (2)_계통도 (2)_설계서_하도급 설계내역서(교환기이설)_한전 간이공사설계서" xfId="173"/>
    <cellStyle name="#_cost9702 (2)_계통도 (2)_설계서_하도급 설계내역서(원터치폰 이설)" xfId="174"/>
    <cellStyle name="#_cost9702 (2)_계통도 (2)_설계서_하도급 설계내역서_공사 설계서" xfId="175"/>
    <cellStyle name="#_cost9702 (2)_계통도 (2)_설계서_하도급 설계내역서_공사설계서" xfId="176"/>
    <cellStyle name="#_cost9702 (2)_계통도 (2)_설계서_하도급 설계내역서_남부VoIP간이공사" xfId="177"/>
    <cellStyle name="#_cost9702 (2)_계통도 (2)_설계서_하도급 설계내역서_사업시행 계획서분" xfId="178"/>
    <cellStyle name="#_cost9702 (2)_계통도 (2)_설계서_하도급 설계내역서_한전 간이공사설계서" xfId="179"/>
    <cellStyle name="#_cost9702 (2)_계통도 (2)_설계서_한전 간이공사설계서" xfId="180"/>
    <cellStyle name="#_cost9702 (2)_계통도 (2)_설계서_한전 설계서" xfId="181"/>
    <cellStyle name="#_cost9702 (2)_계통도 (2)_예술의 전당(KEPGO)" xfId="182"/>
    <cellStyle name="#_cost9702 (2)_계통도 (2)_예술의 전당(KEPGO)_공사 설계서" xfId="183"/>
    <cellStyle name="#_cost9702 (2)_계통도 (2)_예술의 전당(KEPGO)_본사 구내교환기 이설공사 설계서" xfId="184"/>
    <cellStyle name="#_cost9702 (2)_계통도 (2)_예술의 전당(KEPGO)_원터치폰 하도급 설계내역서" xfId="185"/>
    <cellStyle name="#_cost9702 (2)_계통도 (2)_예술의 전당(KEPGO)_하도급 설계내역서" xfId="186"/>
    <cellStyle name="#_cost9702 (2)_계통도 (2)_예술의 전당(KEPGO)_하도급 설계내역서(교환기이설)" xfId="187"/>
    <cellStyle name="#_cost9702 (2)_계통도 (2)_예술의 전당(KEPGO)_하도급 설계내역서(원터치폰 이설)" xfId="188"/>
    <cellStyle name="#_cost9702 (2)_계통도 (2)_원터치폰 하도급 설계내역서" xfId="189"/>
    <cellStyle name="#_cost9702 (2)_계통도 (2)_하도급 설계내역서" xfId="190"/>
    <cellStyle name="#_cost9702 (2)_계통도 (2)_하도급 설계내역서(교환기이설)" xfId="191"/>
    <cellStyle name="#_cost9702 (2)_계통도 (2)_하도급 설계내역서(원터치폰 이설)" xfId="192"/>
    <cellStyle name="#_cost9702 (2)_계통도 (2)_한전 간이공사설계서" xfId="193"/>
    <cellStyle name="#_cost9702 (2)_계통도 (2)_한전 설계서" xfId="194"/>
    <cellStyle name="#_cost9702 (2)_공사 설계서" xfId="195"/>
    <cellStyle name="#_cost9702 (2)_공사비예산서" xfId="196"/>
    <cellStyle name="#_cost9702 (2)_공사비예산서 (2)" xfId="197"/>
    <cellStyle name="#_cost9702 (2)_공사비예산서 (2)_NEGS" xfId="198"/>
    <cellStyle name="#_cost9702 (2)_공사비예산서 (2)_NEGS_공사 설계서" xfId="199"/>
    <cellStyle name="#_cost9702 (2)_공사비예산서 (2)_NEGS_본사 구내교환기 이설공사 설계서" xfId="200"/>
    <cellStyle name="#_cost9702 (2)_공사비예산서 (2)_NEGS_원터치폰 하도급 설계내역서" xfId="201"/>
    <cellStyle name="#_cost9702 (2)_공사비예산서 (2)_NEGS_하도급 설계내역서" xfId="202"/>
    <cellStyle name="#_cost9702 (2)_공사비예산서 (2)_NEGS_하도급 설계내역서(교환기이설)" xfId="203"/>
    <cellStyle name="#_cost9702 (2)_공사비예산서 (2)_NEGS_하도급 설계내역서(원터치폰 이설)" xfId="204"/>
    <cellStyle name="#_cost9702 (2)_공사비예산서 (2)_견적서" xfId="205"/>
    <cellStyle name="#_cost9702 (2)_공사비예산서 (2)_계통도 " xfId="206"/>
    <cellStyle name="#_cost9702 (2)_공사비예산서 (2)_계통도  2" xfId="3796"/>
    <cellStyle name="#_cost9702 (2)_공사비예산서 (2)_계통도  2 2" xfId="3797"/>
    <cellStyle name="#_cost9702 (2)_공사비예산서 (2)_계통도  3" xfId="3798"/>
    <cellStyle name="#_cost9702 (2)_공사비예산서 (2)_계통도 _Book1" xfId="207"/>
    <cellStyle name="#_cost9702 (2)_공사비예산서 (2)_계통도 _OFD선번장 및 주요설비설치내역" xfId="208"/>
    <cellStyle name="#_cost9702 (2)_공사비예산서 (2)_계통도 _PSM_9000계통도(03_1월기준)" xfId="209"/>
    <cellStyle name="#_cost9702 (2)_공사비예산서 (2)_계통도 _PSM_9000계통도(03_1월기준)_공사설계서(VHF원격감시)" xfId="210"/>
    <cellStyle name="#_cost9702 (2)_공사비예산서 (2)_계통도 _가입자링계통도" xfId="211"/>
    <cellStyle name="#_cost9702 (2)_공사비예산서 (2)_계통도 _공사설계서(엄광산TRS이동중계국)" xfId="212"/>
    <cellStyle name="#_cost9702 (2)_공사비예산서 (2)_계통도 _광단국준공" xfId="213"/>
    <cellStyle name="#_cost9702 (2)_공사비예산서 (2)_계통도 _광단국준공_PSM_9000계통도(03_1월기준)" xfId="214"/>
    <cellStyle name="#_cost9702 (2)_공사비예산서 (2)_계통도 _광단국준공_PSM_9000계통도(03_1월기준)_공사설계서(VHF원격감시)" xfId="215"/>
    <cellStyle name="#_cost9702 (2)_공사비예산서 (2)_계통도 _대신증권" xfId="216"/>
    <cellStyle name="#_cost9702 (2)_공사비예산서 (2)_계통도 _대신증권_PSM_9000계통도(03_1월기준)" xfId="217"/>
    <cellStyle name="#_cost9702 (2)_공사비예산서 (2)_계통도 _대신증권_PSM_9000계통도(03_1월기준)_공사설계서(VHF원격감시)" xfId="218"/>
    <cellStyle name="#_cost9702 (2)_공사비예산서 (2)_계통도 _렛츠고" xfId="219"/>
    <cellStyle name="#_cost9702 (2)_공사비예산서 (2)_계통도 _렛츠고_PSM_9000계통도(03_1월기준)" xfId="220"/>
    <cellStyle name="#_cost9702 (2)_공사비예산서 (2)_계통도 _렛츠고_PSM_9000계통도(03_1월기준)_공사설계서(VHF원격감시)" xfId="221"/>
    <cellStyle name="#_cost9702 (2)_공사비예산서 (2)_계통도 _철수계통도" xfId="222"/>
    <cellStyle name="#_cost9702 (2)_공사비예산서 (2)_공사 설계서" xfId="223"/>
    <cellStyle name="#_cost9702 (2)_공사비예산서 (2)_공사설계서" xfId="224"/>
    <cellStyle name="#_cost9702 (2)_공사비예산서 (2)_공사예산산출(kdn양식)" xfId="225"/>
    <cellStyle name="#_cost9702 (2)_공사비예산서 (2)_남부VoIP간이공사" xfId="226"/>
    <cellStyle name="#_cost9702 (2)_공사비예산서 (2)_본사 구내교환기 이설공사 설계서" xfId="227"/>
    <cellStyle name="#_cost9702 (2)_공사비예산서 (2)_사업시행 계획서분" xfId="228"/>
    <cellStyle name="#_cost9702 (2)_공사비예산서 (2)_설계서" xfId="229"/>
    <cellStyle name="#_cost9702 (2)_공사비예산서 (2)_설계서_견적서" xfId="230"/>
    <cellStyle name="#_cost9702 (2)_공사비예산서 (2)_설계서_공사 설계서" xfId="231"/>
    <cellStyle name="#_cost9702 (2)_공사비예산서 (2)_설계서_공사 설계서_1" xfId="232"/>
    <cellStyle name="#_cost9702 (2)_공사비예산서 (2)_설계서_공사 설계서_공사 설계서" xfId="233"/>
    <cellStyle name="#_cost9702 (2)_공사비예산서 (2)_설계서_공사 설계서_공사설계서" xfId="234"/>
    <cellStyle name="#_cost9702 (2)_공사비예산서 (2)_설계서_공사 설계서_남부VoIP간이공사" xfId="235"/>
    <cellStyle name="#_cost9702 (2)_공사비예산서 (2)_설계서_공사 설계서_사업시행 계획서분" xfId="236"/>
    <cellStyle name="#_cost9702 (2)_공사비예산서 (2)_설계서_공사 설계서_한전 간이공사설계서" xfId="237"/>
    <cellStyle name="#_cost9702 (2)_공사비예산서 (2)_설계서_공사설계서" xfId="238"/>
    <cellStyle name="#_cost9702 (2)_공사비예산서 (2)_설계서_남부VoIP간이공사" xfId="239"/>
    <cellStyle name="#_cost9702 (2)_공사비예산서 (2)_설계서_본사 구내교환기 이설공사 설계서" xfId="240"/>
    <cellStyle name="#_cost9702 (2)_공사비예산서 (2)_설계서_본사 구내교환기 이설공사 설계서_공사 설계서" xfId="241"/>
    <cellStyle name="#_cost9702 (2)_공사비예산서 (2)_설계서_본사 구내교환기 이설공사 설계서_공사설계서" xfId="242"/>
    <cellStyle name="#_cost9702 (2)_공사비예산서 (2)_설계서_본사 구내교환기 이설공사 설계서_남부VoIP간이공사" xfId="243"/>
    <cellStyle name="#_cost9702 (2)_공사비예산서 (2)_설계서_본사 구내교환기 이설공사 설계서_사업시행 계획서분" xfId="244"/>
    <cellStyle name="#_cost9702 (2)_공사비예산서 (2)_설계서_본사 구내교환기 이설공사 설계서_한전 간이공사설계서" xfId="245"/>
    <cellStyle name="#_cost9702 (2)_공사비예산서 (2)_설계서_사업시행 계획서분" xfId="246"/>
    <cellStyle name="#_cost9702 (2)_공사비예산서 (2)_설계서_예술의전당사업수행내역" xfId="247"/>
    <cellStyle name="#_cost9702 (2)_공사비예산서 (2)_설계서_예술의전당사업수행내역_공사 설계서" xfId="248"/>
    <cellStyle name="#_cost9702 (2)_공사비예산서 (2)_설계서_예술의전당사업수행내역_본사 구내교환기 이설공사 설계서" xfId="249"/>
    <cellStyle name="#_cost9702 (2)_공사비예산서 (2)_설계서_예술의전당사업수행내역_원터치폰 하도급 설계내역서" xfId="250"/>
    <cellStyle name="#_cost9702 (2)_공사비예산서 (2)_설계서_예술의전당사업수행내역_하도급 설계내역서" xfId="251"/>
    <cellStyle name="#_cost9702 (2)_공사비예산서 (2)_설계서_예술의전당사업수행내역_하도급 설계내역서(교환기이설)" xfId="252"/>
    <cellStyle name="#_cost9702 (2)_공사비예산서 (2)_설계서_예술의전당사업수행내역_하도급 설계내역서(원터치폰 이설)" xfId="253"/>
    <cellStyle name="#_cost9702 (2)_공사비예산서 (2)_설계서_원터치폰 하도급 설계내역서" xfId="254"/>
    <cellStyle name="#_cost9702 (2)_공사비예산서 (2)_설계서_하도급 설계내역서" xfId="255"/>
    <cellStyle name="#_cost9702 (2)_공사비예산서 (2)_설계서_하도급 설계내역서(교환기이설)" xfId="256"/>
    <cellStyle name="#_cost9702 (2)_공사비예산서 (2)_설계서_하도급 설계내역서(교환기이설)_공사 설계서" xfId="257"/>
    <cellStyle name="#_cost9702 (2)_공사비예산서 (2)_설계서_하도급 설계내역서(교환기이설)_공사설계서" xfId="258"/>
    <cellStyle name="#_cost9702 (2)_공사비예산서 (2)_설계서_하도급 설계내역서(교환기이설)_남부VoIP간이공사" xfId="259"/>
    <cellStyle name="#_cost9702 (2)_공사비예산서 (2)_설계서_하도급 설계내역서(교환기이설)_사업시행 계획서분" xfId="260"/>
    <cellStyle name="#_cost9702 (2)_공사비예산서 (2)_설계서_하도급 설계내역서(교환기이설)_한전 간이공사설계서" xfId="261"/>
    <cellStyle name="#_cost9702 (2)_공사비예산서 (2)_설계서_하도급 설계내역서(원터치폰 이설)" xfId="262"/>
    <cellStyle name="#_cost9702 (2)_공사비예산서 (2)_설계서_하도급 설계내역서_공사 설계서" xfId="263"/>
    <cellStyle name="#_cost9702 (2)_공사비예산서 (2)_설계서_하도급 설계내역서_공사설계서" xfId="264"/>
    <cellStyle name="#_cost9702 (2)_공사비예산서 (2)_설계서_하도급 설계내역서_남부VoIP간이공사" xfId="265"/>
    <cellStyle name="#_cost9702 (2)_공사비예산서 (2)_설계서_하도급 설계내역서_사업시행 계획서분" xfId="266"/>
    <cellStyle name="#_cost9702 (2)_공사비예산서 (2)_설계서_하도급 설계내역서_한전 간이공사설계서" xfId="267"/>
    <cellStyle name="#_cost9702 (2)_공사비예산서 (2)_설계서_한전 간이공사설계서" xfId="268"/>
    <cellStyle name="#_cost9702 (2)_공사비예산서 (2)_설계서_한전 설계서" xfId="269"/>
    <cellStyle name="#_cost9702 (2)_공사비예산서 (2)_예술의 전당(KEPGO)" xfId="270"/>
    <cellStyle name="#_cost9702 (2)_공사비예산서 (2)_예술의 전당(KEPGO)_공사 설계서" xfId="271"/>
    <cellStyle name="#_cost9702 (2)_공사비예산서 (2)_예술의 전당(KEPGO)_본사 구내교환기 이설공사 설계서" xfId="272"/>
    <cellStyle name="#_cost9702 (2)_공사비예산서 (2)_예술의 전당(KEPGO)_원터치폰 하도급 설계내역서" xfId="273"/>
    <cellStyle name="#_cost9702 (2)_공사비예산서 (2)_예술의 전당(KEPGO)_하도급 설계내역서" xfId="274"/>
    <cellStyle name="#_cost9702 (2)_공사비예산서 (2)_예술의 전당(KEPGO)_하도급 설계내역서(교환기이설)" xfId="275"/>
    <cellStyle name="#_cost9702 (2)_공사비예산서 (2)_예술의 전당(KEPGO)_하도급 설계내역서(원터치폰 이설)" xfId="276"/>
    <cellStyle name="#_cost9702 (2)_공사비예산서 (2)_원터치폰 하도급 설계내역서" xfId="277"/>
    <cellStyle name="#_cost9702 (2)_공사비예산서 (2)_하도급 설계내역서" xfId="278"/>
    <cellStyle name="#_cost9702 (2)_공사비예산서 (2)_하도급 설계내역서(교환기이설)" xfId="279"/>
    <cellStyle name="#_cost9702 (2)_공사비예산서 (2)_하도급 설계내역서(원터치폰 이설)" xfId="280"/>
    <cellStyle name="#_cost9702 (2)_공사비예산서 (2)_한전 간이공사설계서" xfId="281"/>
    <cellStyle name="#_cost9702 (2)_공사비예산서 (2)_한전 설계서" xfId="282"/>
    <cellStyle name="#_cost9702 (2)_공사비예산서_NEGS" xfId="283"/>
    <cellStyle name="#_cost9702 (2)_공사비예산서_NEGS_공사 설계서" xfId="284"/>
    <cellStyle name="#_cost9702 (2)_공사비예산서_NEGS_본사 구내교환기 이설공사 설계서" xfId="285"/>
    <cellStyle name="#_cost9702 (2)_공사비예산서_NEGS_원터치폰 하도급 설계내역서" xfId="286"/>
    <cellStyle name="#_cost9702 (2)_공사비예산서_NEGS_하도급 설계내역서" xfId="287"/>
    <cellStyle name="#_cost9702 (2)_공사비예산서_NEGS_하도급 설계내역서(교환기이설)" xfId="288"/>
    <cellStyle name="#_cost9702 (2)_공사비예산서_NEGS_하도급 설계내역서(원터치폰 이설)" xfId="289"/>
    <cellStyle name="#_cost9702 (2)_공사비예산서_견적서" xfId="290"/>
    <cellStyle name="#_cost9702 (2)_공사비예산서_계통도 " xfId="291"/>
    <cellStyle name="#_cost9702 (2)_공사비예산서_계통도  2" xfId="3799"/>
    <cellStyle name="#_cost9702 (2)_공사비예산서_계통도  2 2" xfId="3800"/>
    <cellStyle name="#_cost9702 (2)_공사비예산서_계통도  3" xfId="3801"/>
    <cellStyle name="#_cost9702 (2)_공사비예산서_계통도 _Book1" xfId="292"/>
    <cellStyle name="#_cost9702 (2)_공사비예산서_계통도 _OFD선번장 및 주요설비설치내역" xfId="293"/>
    <cellStyle name="#_cost9702 (2)_공사비예산서_계통도 _PSM_9000계통도(03_1월기준)" xfId="294"/>
    <cellStyle name="#_cost9702 (2)_공사비예산서_계통도 _PSM_9000계통도(03_1월기준)_공사설계서(VHF원격감시)" xfId="295"/>
    <cellStyle name="#_cost9702 (2)_공사비예산서_계통도 _가입자링계통도" xfId="296"/>
    <cellStyle name="#_cost9702 (2)_공사비예산서_계통도 _공사설계서(엄광산TRS이동중계국)" xfId="297"/>
    <cellStyle name="#_cost9702 (2)_공사비예산서_계통도 _광단국준공" xfId="298"/>
    <cellStyle name="#_cost9702 (2)_공사비예산서_계통도 _광단국준공_PSM_9000계통도(03_1월기준)" xfId="299"/>
    <cellStyle name="#_cost9702 (2)_공사비예산서_계통도 _광단국준공_PSM_9000계통도(03_1월기준)_공사설계서(VHF원격감시)" xfId="300"/>
    <cellStyle name="#_cost9702 (2)_공사비예산서_계통도 _대신증권" xfId="301"/>
    <cellStyle name="#_cost9702 (2)_공사비예산서_계통도 _대신증권_PSM_9000계통도(03_1월기준)" xfId="302"/>
    <cellStyle name="#_cost9702 (2)_공사비예산서_계통도 _대신증권_PSM_9000계통도(03_1월기준)_공사설계서(VHF원격감시)" xfId="303"/>
    <cellStyle name="#_cost9702 (2)_공사비예산서_계통도 _렛츠고" xfId="304"/>
    <cellStyle name="#_cost9702 (2)_공사비예산서_계통도 _렛츠고_PSM_9000계통도(03_1월기준)" xfId="305"/>
    <cellStyle name="#_cost9702 (2)_공사비예산서_계통도 _렛츠고_PSM_9000계통도(03_1월기준)_공사설계서(VHF원격감시)" xfId="306"/>
    <cellStyle name="#_cost9702 (2)_공사비예산서_계통도 _철수계통도" xfId="307"/>
    <cellStyle name="#_cost9702 (2)_공사비예산서_공사 설계서" xfId="308"/>
    <cellStyle name="#_cost9702 (2)_공사비예산서_공사설계서" xfId="309"/>
    <cellStyle name="#_cost9702 (2)_공사비예산서_공사예산산출(kdn양식)" xfId="310"/>
    <cellStyle name="#_cost9702 (2)_공사비예산서_남부VoIP간이공사" xfId="311"/>
    <cellStyle name="#_cost9702 (2)_공사비예산서_본사 구내교환기 이설공사 설계서" xfId="312"/>
    <cellStyle name="#_cost9702 (2)_공사비예산서_사업시행 계획서분" xfId="313"/>
    <cellStyle name="#_cost9702 (2)_공사비예산서_설계서" xfId="314"/>
    <cellStyle name="#_cost9702 (2)_공사비예산서_설계서_견적서" xfId="315"/>
    <cellStyle name="#_cost9702 (2)_공사비예산서_설계서_공사 설계서" xfId="316"/>
    <cellStyle name="#_cost9702 (2)_공사비예산서_설계서_공사 설계서_1" xfId="317"/>
    <cellStyle name="#_cost9702 (2)_공사비예산서_설계서_공사 설계서_공사 설계서" xfId="318"/>
    <cellStyle name="#_cost9702 (2)_공사비예산서_설계서_공사 설계서_공사설계서" xfId="319"/>
    <cellStyle name="#_cost9702 (2)_공사비예산서_설계서_공사 설계서_남부VoIP간이공사" xfId="320"/>
    <cellStyle name="#_cost9702 (2)_공사비예산서_설계서_공사 설계서_사업시행 계획서분" xfId="321"/>
    <cellStyle name="#_cost9702 (2)_공사비예산서_설계서_공사 설계서_한전 간이공사설계서" xfId="322"/>
    <cellStyle name="#_cost9702 (2)_공사비예산서_설계서_공사설계서" xfId="323"/>
    <cellStyle name="#_cost9702 (2)_공사비예산서_설계서_남부VoIP간이공사" xfId="324"/>
    <cellStyle name="#_cost9702 (2)_공사비예산서_설계서_본사 구내교환기 이설공사 설계서" xfId="325"/>
    <cellStyle name="#_cost9702 (2)_공사비예산서_설계서_본사 구내교환기 이설공사 설계서_공사 설계서" xfId="326"/>
    <cellStyle name="#_cost9702 (2)_공사비예산서_설계서_본사 구내교환기 이설공사 설계서_공사설계서" xfId="327"/>
    <cellStyle name="#_cost9702 (2)_공사비예산서_설계서_본사 구내교환기 이설공사 설계서_남부VoIP간이공사" xfId="328"/>
    <cellStyle name="#_cost9702 (2)_공사비예산서_설계서_본사 구내교환기 이설공사 설계서_사업시행 계획서분" xfId="329"/>
    <cellStyle name="#_cost9702 (2)_공사비예산서_설계서_본사 구내교환기 이설공사 설계서_한전 간이공사설계서" xfId="330"/>
    <cellStyle name="#_cost9702 (2)_공사비예산서_설계서_사업시행 계획서분" xfId="331"/>
    <cellStyle name="#_cost9702 (2)_공사비예산서_설계서_예술의전당사업수행내역" xfId="332"/>
    <cellStyle name="#_cost9702 (2)_공사비예산서_설계서_예술의전당사업수행내역_공사 설계서" xfId="333"/>
    <cellStyle name="#_cost9702 (2)_공사비예산서_설계서_예술의전당사업수행내역_본사 구내교환기 이설공사 설계서" xfId="334"/>
    <cellStyle name="#_cost9702 (2)_공사비예산서_설계서_예술의전당사업수행내역_원터치폰 하도급 설계내역서" xfId="335"/>
    <cellStyle name="#_cost9702 (2)_공사비예산서_설계서_예술의전당사업수행내역_하도급 설계내역서" xfId="336"/>
    <cellStyle name="#_cost9702 (2)_공사비예산서_설계서_예술의전당사업수행내역_하도급 설계내역서(교환기이설)" xfId="337"/>
    <cellStyle name="#_cost9702 (2)_공사비예산서_설계서_예술의전당사업수행내역_하도급 설계내역서(원터치폰 이설)" xfId="338"/>
    <cellStyle name="#_cost9702 (2)_공사비예산서_설계서_원터치폰 하도급 설계내역서" xfId="339"/>
    <cellStyle name="#_cost9702 (2)_공사비예산서_설계서_하도급 설계내역서" xfId="340"/>
    <cellStyle name="#_cost9702 (2)_공사비예산서_설계서_하도급 설계내역서(교환기이설)" xfId="341"/>
    <cellStyle name="#_cost9702 (2)_공사비예산서_설계서_하도급 설계내역서(교환기이설)_공사 설계서" xfId="342"/>
    <cellStyle name="#_cost9702 (2)_공사비예산서_설계서_하도급 설계내역서(교환기이설)_공사설계서" xfId="343"/>
    <cellStyle name="#_cost9702 (2)_공사비예산서_설계서_하도급 설계내역서(교환기이설)_남부VoIP간이공사" xfId="344"/>
    <cellStyle name="#_cost9702 (2)_공사비예산서_설계서_하도급 설계내역서(교환기이설)_사업시행 계획서분" xfId="345"/>
    <cellStyle name="#_cost9702 (2)_공사비예산서_설계서_하도급 설계내역서(교환기이설)_한전 간이공사설계서" xfId="346"/>
    <cellStyle name="#_cost9702 (2)_공사비예산서_설계서_하도급 설계내역서(원터치폰 이설)" xfId="347"/>
    <cellStyle name="#_cost9702 (2)_공사비예산서_설계서_하도급 설계내역서_공사 설계서" xfId="348"/>
    <cellStyle name="#_cost9702 (2)_공사비예산서_설계서_하도급 설계내역서_공사설계서" xfId="349"/>
    <cellStyle name="#_cost9702 (2)_공사비예산서_설계서_하도급 설계내역서_남부VoIP간이공사" xfId="350"/>
    <cellStyle name="#_cost9702 (2)_공사비예산서_설계서_하도급 설계내역서_사업시행 계획서분" xfId="351"/>
    <cellStyle name="#_cost9702 (2)_공사비예산서_설계서_하도급 설계내역서_한전 간이공사설계서" xfId="352"/>
    <cellStyle name="#_cost9702 (2)_공사비예산서_설계서_한전 간이공사설계서" xfId="353"/>
    <cellStyle name="#_cost9702 (2)_공사비예산서_설계서_한전 설계서" xfId="354"/>
    <cellStyle name="#_cost9702 (2)_공사비예산서_예술의 전당(KEPGO)" xfId="355"/>
    <cellStyle name="#_cost9702 (2)_공사비예산서_예술의 전당(KEPGO)_공사 설계서" xfId="356"/>
    <cellStyle name="#_cost9702 (2)_공사비예산서_예술의 전당(KEPGO)_본사 구내교환기 이설공사 설계서" xfId="357"/>
    <cellStyle name="#_cost9702 (2)_공사비예산서_예술의 전당(KEPGO)_원터치폰 하도급 설계내역서" xfId="358"/>
    <cellStyle name="#_cost9702 (2)_공사비예산서_예술의 전당(KEPGO)_하도급 설계내역서" xfId="359"/>
    <cellStyle name="#_cost9702 (2)_공사비예산서_예술의 전당(KEPGO)_하도급 설계내역서(교환기이설)" xfId="360"/>
    <cellStyle name="#_cost9702 (2)_공사비예산서_예술의 전당(KEPGO)_하도급 설계내역서(원터치폰 이설)" xfId="361"/>
    <cellStyle name="#_cost9702 (2)_공사비예산서_원터치폰 하도급 설계내역서" xfId="362"/>
    <cellStyle name="#_cost9702 (2)_공사비예산서_하도급 설계내역서" xfId="363"/>
    <cellStyle name="#_cost9702 (2)_공사비예산서_하도급 설계내역서(교환기이설)" xfId="364"/>
    <cellStyle name="#_cost9702 (2)_공사비예산서_하도급 설계내역서(원터치폰 이설)" xfId="365"/>
    <cellStyle name="#_cost9702 (2)_공사비예산서_한전 간이공사설계서" xfId="366"/>
    <cellStyle name="#_cost9702 (2)_공사비예산서_한전 설계서" xfId="367"/>
    <cellStyle name="#_cost9702 (2)_공사설계서" xfId="368"/>
    <cellStyle name="#_cost9702 (2)_공사예산산출(kdn양식)" xfId="369"/>
    <cellStyle name="#_cost9702 (2)_남부VoIP간이공사" xfId="370"/>
    <cellStyle name="#_cost9702 (2)_사업시행 계획서분" xfId="371"/>
    <cellStyle name="#_cost9702 (2)_설계서" xfId="372"/>
    <cellStyle name="#_cost9702 (2)_설계서_공사 설계서" xfId="373"/>
    <cellStyle name="#_cost9702 (2)_설계서_본사 구내교환기 이설공사 설계서" xfId="374"/>
    <cellStyle name="#_cost9702 (2)_설계서_원터치폰 하도급 설계내역서" xfId="375"/>
    <cellStyle name="#_cost9702 (2)_설계서_하도급 설계내역서" xfId="376"/>
    <cellStyle name="#_cost9702 (2)_설계서_하도급 설계내역서(교환기이설)" xfId="377"/>
    <cellStyle name="#_cost9702 (2)_설계서_하도급 설계내역서(원터치폰 이설)" xfId="378"/>
    <cellStyle name="#_cost9702 (2)_예술의 전당(KEPGO)" xfId="379"/>
    <cellStyle name="#_cost9702 (2)_예술의 전당(KEPGO)_공사 설계서" xfId="380"/>
    <cellStyle name="#_cost9702 (2)_예술의 전당(KEPGO)_본사 구내교환기 이설공사 설계서" xfId="381"/>
    <cellStyle name="#_cost9702 (2)_예술의 전당(KEPGO)_원터치폰 하도급 설계내역서" xfId="382"/>
    <cellStyle name="#_cost9702 (2)_예술의 전당(KEPGO)_하도급 설계내역서" xfId="383"/>
    <cellStyle name="#_cost9702 (2)_예술의 전당(KEPGO)_하도급 설계내역서(교환기이설)" xfId="384"/>
    <cellStyle name="#_cost9702 (2)_예술의 전당(KEPGO)_하도급 설계내역서(원터치폰 이설)" xfId="385"/>
    <cellStyle name="#_cost9702 (2)_예정공정표 (2)" xfId="386"/>
    <cellStyle name="#_cost9702 (2)_예정공정표 (2)_NEGS" xfId="387"/>
    <cellStyle name="#_cost9702 (2)_예정공정표 (2)_NEGS_공사 설계서" xfId="388"/>
    <cellStyle name="#_cost9702 (2)_예정공정표 (2)_NEGS_본사 구내교환기 이설공사 설계서" xfId="389"/>
    <cellStyle name="#_cost9702 (2)_예정공정표 (2)_NEGS_원터치폰 하도급 설계내역서" xfId="390"/>
    <cellStyle name="#_cost9702 (2)_예정공정표 (2)_NEGS_하도급 설계내역서" xfId="391"/>
    <cellStyle name="#_cost9702 (2)_예정공정표 (2)_NEGS_하도급 설계내역서(교환기이설)" xfId="392"/>
    <cellStyle name="#_cost9702 (2)_예정공정표 (2)_NEGS_하도급 설계내역서(원터치폰 이설)" xfId="393"/>
    <cellStyle name="#_cost9702 (2)_예정공정표 (2)_견적서" xfId="394"/>
    <cellStyle name="#_cost9702 (2)_예정공정표 (2)_계통도 " xfId="395"/>
    <cellStyle name="#_cost9702 (2)_예정공정표 (2)_계통도  2" xfId="3802"/>
    <cellStyle name="#_cost9702 (2)_예정공정표 (2)_계통도  2 2" xfId="3803"/>
    <cellStyle name="#_cost9702 (2)_예정공정표 (2)_계통도  3" xfId="3804"/>
    <cellStyle name="#_cost9702 (2)_예정공정표 (2)_계통도 _Book1" xfId="396"/>
    <cellStyle name="#_cost9702 (2)_예정공정표 (2)_계통도 _OFD선번장 및 주요설비설치내역" xfId="397"/>
    <cellStyle name="#_cost9702 (2)_예정공정표 (2)_계통도 _PSM_9000계통도(03_1월기준)" xfId="398"/>
    <cellStyle name="#_cost9702 (2)_예정공정표 (2)_계통도 _PSM_9000계통도(03_1월기준)_공사설계서(VHF원격감시)" xfId="399"/>
    <cellStyle name="#_cost9702 (2)_예정공정표 (2)_계통도 _가입자링계통도" xfId="400"/>
    <cellStyle name="#_cost9702 (2)_예정공정표 (2)_계통도 _공사설계서(엄광산TRS이동중계국)" xfId="401"/>
    <cellStyle name="#_cost9702 (2)_예정공정표 (2)_계통도 _광단국준공" xfId="402"/>
    <cellStyle name="#_cost9702 (2)_예정공정표 (2)_계통도 _광단국준공_PSM_9000계통도(03_1월기준)" xfId="403"/>
    <cellStyle name="#_cost9702 (2)_예정공정표 (2)_계통도 _광단국준공_PSM_9000계통도(03_1월기준)_공사설계서(VHF원격감시)" xfId="404"/>
    <cellStyle name="#_cost9702 (2)_예정공정표 (2)_계통도 _대신증권" xfId="405"/>
    <cellStyle name="#_cost9702 (2)_예정공정표 (2)_계통도 _대신증권_PSM_9000계통도(03_1월기준)" xfId="406"/>
    <cellStyle name="#_cost9702 (2)_예정공정표 (2)_계통도 _대신증권_PSM_9000계통도(03_1월기준)_공사설계서(VHF원격감시)" xfId="407"/>
    <cellStyle name="#_cost9702 (2)_예정공정표 (2)_계통도 _렛츠고" xfId="408"/>
    <cellStyle name="#_cost9702 (2)_예정공정표 (2)_계통도 _렛츠고_PSM_9000계통도(03_1월기준)" xfId="409"/>
    <cellStyle name="#_cost9702 (2)_예정공정표 (2)_계통도 _렛츠고_PSM_9000계통도(03_1월기준)_공사설계서(VHF원격감시)" xfId="410"/>
    <cellStyle name="#_cost9702 (2)_예정공정표 (2)_계통도 _철수계통도" xfId="411"/>
    <cellStyle name="#_cost9702 (2)_예정공정표 (2)_공사 설계서" xfId="412"/>
    <cellStyle name="#_cost9702 (2)_예정공정표 (2)_공사설계서" xfId="413"/>
    <cellStyle name="#_cost9702 (2)_예정공정표 (2)_공사예산산출(kdn양식)" xfId="414"/>
    <cellStyle name="#_cost9702 (2)_예정공정표 (2)_남부VoIP간이공사" xfId="415"/>
    <cellStyle name="#_cost9702 (2)_예정공정표 (2)_본사 구내교환기 이설공사 설계서" xfId="416"/>
    <cellStyle name="#_cost9702 (2)_예정공정표 (2)_사업시행 계획서분" xfId="417"/>
    <cellStyle name="#_cost9702 (2)_예정공정표 (2)_설계서" xfId="418"/>
    <cellStyle name="#_cost9702 (2)_예정공정표 (2)_설계서_견적서" xfId="419"/>
    <cellStyle name="#_cost9702 (2)_예정공정표 (2)_설계서_공사 설계서" xfId="420"/>
    <cellStyle name="#_cost9702 (2)_예정공정표 (2)_설계서_공사 설계서_1" xfId="421"/>
    <cellStyle name="#_cost9702 (2)_예정공정표 (2)_설계서_공사 설계서_공사 설계서" xfId="422"/>
    <cellStyle name="#_cost9702 (2)_예정공정표 (2)_설계서_공사 설계서_공사설계서" xfId="423"/>
    <cellStyle name="#_cost9702 (2)_예정공정표 (2)_설계서_공사 설계서_남부VoIP간이공사" xfId="424"/>
    <cellStyle name="#_cost9702 (2)_예정공정표 (2)_설계서_공사 설계서_사업시행 계획서분" xfId="425"/>
    <cellStyle name="#_cost9702 (2)_예정공정표 (2)_설계서_공사 설계서_한전 간이공사설계서" xfId="426"/>
    <cellStyle name="#_cost9702 (2)_예정공정표 (2)_설계서_공사설계서" xfId="427"/>
    <cellStyle name="#_cost9702 (2)_예정공정표 (2)_설계서_남부VoIP간이공사" xfId="428"/>
    <cellStyle name="#_cost9702 (2)_예정공정표 (2)_설계서_본사 구내교환기 이설공사 설계서" xfId="429"/>
    <cellStyle name="#_cost9702 (2)_예정공정표 (2)_설계서_본사 구내교환기 이설공사 설계서_공사 설계서" xfId="430"/>
    <cellStyle name="#_cost9702 (2)_예정공정표 (2)_설계서_본사 구내교환기 이설공사 설계서_공사설계서" xfId="431"/>
    <cellStyle name="#_cost9702 (2)_예정공정표 (2)_설계서_본사 구내교환기 이설공사 설계서_남부VoIP간이공사" xfId="432"/>
    <cellStyle name="#_cost9702 (2)_예정공정표 (2)_설계서_본사 구내교환기 이설공사 설계서_사업시행 계획서분" xfId="433"/>
    <cellStyle name="#_cost9702 (2)_예정공정표 (2)_설계서_본사 구내교환기 이설공사 설계서_한전 간이공사설계서" xfId="434"/>
    <cellStyle name="#_cost9702 (2)_예정공정표 (2)_설계서_사업시행 계획서분" xfId="435"/>
    <cellStyle name="#_cost9702 (2)_예정공정표 (2)_설계서_예술의전당사업수행내역" xfId="436"/>
    <cellStyle name="#_cost9702 (2)_예정공정표 (2)_설계서_예술의전당사업수행내역_공사 설계서" xfId="437"/>
    <cellStyle name="#_cost9702 (2)_예정공정표 (2)_설계서_예술의전당사업수행내역_본사 구내교환기 이설공사 설계서" xfId="438"/>
    <cellStyle name="#_cost9702 (2)_예정공정표 (2)_설계서_예술의전당사업수행내역_원터치폰 하도급 설계내역서" xfId="439"/>
    <cellStyle name="#_cost9702 (2)_예정공정표 (2)_설계서_예술의전당사업수행내역_하도급 설계내역서" xfId="440"/>
    <cellStyle name="#_cost9702 (2)_예정공정표 (2)_설계서_예술의전당사업수행내역_하도급 설계내역서(교환기이설)" xfId="441"/>
    <cellStyle name="#_cost9702 (2)_예정공정표 (2)_설계서_예술의전당사업수행내역_하도급 설계내역서(원터치폰 이설)" xfId="442"/>
    <cellStyle name="#_cost9702 (2)_예정공정표 (2)_설계서_원터치폰 하도급 설계내역서" xfId="443"/>
    <cellStyle name="#_cost9702 (2)_예정공정표 (2)_설계서_하도급 설계내역서" xfId="444"/>
    <cellStyle name="#_cost9702 (2)_예정공정표 (2)_설계서_하도급 설계내역서(교환기이설)" xfId="445"/>
    <cellStyle name="#_cost9702 (2)_예정공정표 (2)_설계서_하도급 설계내역서(교환기이설)_공사 설계서" xfId="446"/>
    <cellStyle name="#_cost9702 (2)_예정공정표 (2)_설계서_하도급 설계내역서(교환기이설)_공사설계서" xfId="447"/>
    <cellStyle name="#_cost9702 (2)_예정공정표 (2)_설계서_하도급 설계내역서(교환기이설)_남부VoIP간이공사" xfId="448"/>
    <cellStyle name="#_cost9702 (2)_예정공정표 (2)_설계서_하도급 설계내역서(교환기이설)_사업시행 계획서분" xfId="449"/>
    <cellStyle name="#_cost9702 (2)_예정공정표 (2)_설계서_하도급 설계내역서(교환기이설)_한전 간이공사설계서" xfId="450"/>
    <cellStyle name="#_cost9702 (2)_예정공정표 (2)_설계서_하도급 설계내역서(원터치폰 이설)" xfId="451"/>
    <cellStyle name="#_cost9702 (2)_예정공정표 (2)_설계서_하도급 설계내역서_공사 설계서" xfId="452"/>
    <cellStyle name="#_cost9702 (2)_예정공정표 (2)_설계서_하도급 설계내역서_공사설계서" xfId="453"/>
    <cellStyle name="#_cost9702 (2)_예정공정표 (2)_설계서_하도급 설계내역서_남부VoIP간이공사" xfId="454"/>
    <cellStyle name="#_cost9702 (2)_예정공정표 (2)_설계서_하도급 설계내역서_사업시행 계획서분" xfId="455"/>
    <cellStyle name="#_cost9702 (2)_예정공정표 (2)_설계서_하도급 설계내역서_한전 간이공사설계서" xfId="456"/>
    <cellStyle name="#_cost9702 (2)_예정공정표 (2)_설계서_한전 간이공사설계서" xfId="457"/>
    <cellStyle name="#_cost9702 (2)_예정공정표 (2)_설계서_한전 설계서" xfId="458"/>
    <cellStyle name="#_cost9702 (2)_예정공정표 (2)_예술의 전당(KEPGO)" xfId="459"/>
    <cellStyle name="#_cost9702 (2)_예정공정표 (2)_예술의 전당(KEPGO)_공사 설계서" xfId="460"/>
    <cellStyle name="#_cost9702 (2)_예정공정표 (2)_예술의 전당(KEPGO)_본사 구내교환기 이설공사 설계서" xfId="461"/>
    <cellStyle name="#_cost9702 (2)_예정공정표 (2)_예술의 전당(KEPGO)_원터치폰 하도급 설계내역서" xfId="462"/>
    <cellStyle name="#_cost9702 (2)_예정공정표 (2)_예술의 전당(KEPGO)_하도급 설계내역서" xfId="463"/>
    <cellStyle name="#_cost9702 (2)_예정공정표 (2)_예술의 전당(KEPGO)_하도급 설계내역서(교환기이설)" xfId="464"/>
    <cellStyle name="#_cost9702 (2)_예정공정표 (2)_예술의 전당(KEPGO)_하도급 설계내역서(원터치폰 이설)" xfId="465"/>
    <cellStyle name="#_cost9702 (2)_예정공정표 (2)_원터치폰 하도급 설계내역서" xfId="466"/>
    <cellStyle name="#_cost9702 (2)_예정공정표 (2)_하도급 설계내역서" xfId="467"/>
    <cellStyle name="#_cost9702 (2)_예정공정표 (2)_하도급 설계내역서(교환기이설)" xfId="468"/>
    <cellStyle name="#_cost9702 (2)_예정공정표 (2)_하도급 설계내역서(원터치폰 이설)" xfId="469"/>
    <cellStyle name="#_cost9702 (2)_예정공정표 (2)_한전 간이공사설계서" xfId="470"/>
    <cellStyle name="#_cost9702 (2)_예정공정표 (2)_한전 설계서" xfId="471"/>
    <cellStyle name="#_cost9702 (2)_주요자재" xfId="472"/>
    <cellStyle name="#_cost9702 (2)_주요자재_NEGS" xfId="473"/>
    <cellStyle name="#_cost9702 (2)_주요자재_NEGS_공사 설계서" xfId="474"/>
    <cellStyle name="#_cost9702 (2)_주요자재_NEGS_본사 구내교환기 이설공사 설계서" xfId="475"/>
    <cellStyle name="#_cost9702 (2)_주요자재_NEGS_원터치폰 하도급 설계내역서" xfId="476"/>
    <cellStyle name="#_cost9702 (2)_주요자재_NEGS_하도급 설계내역서" xfId="477"/>
    <cellStyle name="#_cost9702 (2)_주요자재_NEGS_하도급 설계내역서(교환기이설)" xfId="478"/>
    <cellStyle name="#_cost9702 (2)_주요자재_NEGS_하도급 설계내역서(원터치폰 이설)" xfId="479"/>
    <cellStyle name="#_cost9702 (2)_주요자재_견적서" xfId="480"/>
    <cellStyle name="#_cost9702 (2)_주요자재_계통도 " xfId="481"/>
    <cellStyle name="#_cost9702 (2)_주요자재_계통도  2" xfId="3805"/>
    <cellStyle name="#_cost9702 (2)_주요자재_계통도  2 2" xfId="3806"/>
    <cellStyle name="#_cost9702 (2)_주요자재_계통도  3" xfId="3807"/>
    <cellStyle name="#_cost9702 (2)_주요자재_계통도 _Book1" xfId="482"/>
    <cellStyle name="#_cost9702 (2)_주요자재_계통도 _OFD선번장 및 주요설비설치내역" xfId="483"/>
    <cellStyle name="#_cost9702 (2)_주요자재_계통도 _PSM_9000계통도(03_1월기준)" xfId="484"/>
    <cellStyle name="#_cost9702 (2)_주요자재_계통도 _PSM_9000계통도(03_1월기준)_공사설계서(VHF원격감시)" xfId="485"/>
    <cellStyle name="#_cost9702 (2)_주요자재_계통도 _가입자링계통도" xfId="486"/>
    <cellStyle name="#_cost9702 (2)_주요자재_계통도 _공사설계서(엄광산TRS이동중계국)" xfId="487"/>
    <cellStyle name="#_cost9702 (2)_주요자재_계통도 _광단국준공" xfId="488"/>
    <cellStyle name="#_cost9702 (2)_주요자재_계통도 _광단국준공_PSM_9000계통도(03_1월기준)" xfId="489"/>
    <cellStyle name="#_cost9702 (2)_주요자재_계통도 _광단국준공_PSM_9000계통도(03_1월기준)_공사설계서(VHF원격감시)" xfId="490"/>
    <cellStyle name="#_cost9702 (2)_주요자재_계통도 _대신증권" xfId="491"/>
    <cellStyle name="#_cost9702 (2)_주요자재_계통도 _대신증권_PSM_9000계통도(03_1월기준)" xfId="492"/>
    <cellStyle name="#_cost9702 (2)_주요자재_계통도 _대신증권_PSM_9000계통도(03_1월기준)_공사설계서(VHF원격감시)" xfId="493"/>
    <cellStyle name="#_cost9702 (2)_주요자재_계통도 _렛츠고" xfId="494"/>
    <cellStyle name="#_cost9702 (2)_주요자재_계통도 _렛츠고_PSM_9000계통도(03_1월기준)" xfId="495"/>
    <cellStyle name="#_cost9702 (2)_주요자재_계통도 _렛츠고_PSM_9000계통도(03_1월기준)_공사설계서(VHF원격감시)" xfId="496"/>
    <cellStyle name="#_cost9702 (2)_주요자재_계통도 _철수계통도" xfId="497"/>
    <cellStyle name="#_cost9702 (2)_주요자재_공사 설계서" xfId="498"/>
    <cellStyle name="#_cost9702 (2)_주요자재_공사설계서" xfId="499"/>
    <cellStyle name="#_cost9702 (2)_주요자재_공사예산산출(kdn양식)" xfId="500"/>
    <cellStyle name="#_cost9702 (2)_주요자재_남부VoIP간이공사" xfId="501"/>
    <cellStyle name="#_cost9702 (2)_주요자재_본사 구내교환기 이설공사 설계서" xfId="502"/>
    <cellStyle name="#_cost9702 (2)_주요자재_사업시행 계획서분" xfId="503"/>
    <cellStyle name="#_cost9702 (2)_주요자재_설계서" xfId="504"/>
    <cellStyle name="#_cost9702 (2)_주요자재_설계서_견적서" xfId="505"/>
    <cellStyle name="#_cost9702 (2)_주요자재_설계서_공사 설계서" xfId="506"/>
    <cellStyle name="#_cost9702 (2)_주요자재_설계서_공사 설계서_1" xfId="507"/>
    <cellStyle name="#_cost9702 (2)_주요자재_설계서_공사 설계서_공사 설계서" xfId="508"/>
    <cellStyle name="#_cost9702 (2)_주요자재_설계서_공사 설계서_공사설계서" xfId="509"/>
    <cellStyle name="#_cost9702 (2)_주요자재_설계서_공사 설계서_남부VoIP간이공사" xfId="510"/>
    <cellStyle name="#_cost9702 (2)_주요자재_설계서_공사 설계서_사업시행 계획서분" xfId="511"/>
    <cellStyle name="#_cost9702 (2)_주요자재_설계서_공사 설계서_한전 간이공사설계서" xfId="512"/>
    <cellStyle name="#_cost9702 (2)_주요자재_설계서_공사설계서" xfId="513"/>
    <cellStyle name="#_cost9702 (2)_주요자재_설계서_남부VoIP간이공사" xfId="514"/>
    <cellStyle name="#_cost9702 (2)_주요자재_설계서_본사 구내교환기 이설공사 설계서" xfId="515"/>
    <cellStyle name="#_cost9702 (2)_주요자재_설계서_본사 구내교환기 이설공사 설계서_공사 설계서" xfId="516"/>
    <cellStyle name="#_cost9702 (2)_주요자재_설계서_본사 구내교환기 이설공사 설계서_공사설계서" xfId="517"/>
    <cellStyle name="#_cost9702 (2)_주요자재_설계서_본사 구내교환기 이설공사 설계서_남부VoIP간이공사" xfId="518"/>
    <cellStyle name="#_cost9702 (2)_주요자재_설계서_본사 구내교환기 이설공사 설계서_사업시행 계획서분" xfId="519"/>
    <cellStyle name="#_cost9702 (2)_주요자재_설계서_본사 구내교환기 이설공사 설계서_한전 간이공사설계서" xfId="520"/>
    <cellStyle name="#_cost9702 (2)_주요자재_설계서_사업시행 계획서분" xfId="521"/>
    <cellStyle name="#_cost9702 (2)_주요자재_설계서_예술의전당사업수행내역" xfId="522"/>
    <cellStyle name="#_cost9702 (2)_주요자재_설계서_예술의전당사업수행내역_공사 설계서" xfId="523"/>
    <cellStyle name="#_cost9702 (2)_주요자재_설계서_예술의전당사업수행내역_본사 구내교환기 이설공사 설계서" xfId="524"/>
    <cellStyle name="#_cost9702 (2)_주요자재_설계서_예술의전당사업수행내역_원터치폰 하도급 설계내역서" xfId="525"/>
    <cellStyle name="#_cost9702 (2)_주요자재_설계서_예술의전당사업수행내역_하도급 설계내역서" xfId="526"/>
    <cellStyle name="#_cost9702 (2)_주요자재_설계서_예술의전당사업수행내역_하도급 설계내역서(교환기이설)" xfId="527"/>
    <cellStyle name="#_cost9702 (2)_주요자재_설계서_예술의전당사업수행내역_하도급 설계내역서(원터치폰 이설)" xfId="528"/>
    <cellStyle name="#_cost9702 (2)_주요자재_설계서_원터치폰 하도급 설계내역서" xfId="529"/>
    <cellStyle name="#_cost9702 (2)_주요자재_설계서_하도급 설계내역서" xfId="530"/>
    <cellStyle name="#_cost9702 (2)_주요자재_설계서_하도급 설계내역서(교환기이설)" xfId="531"/>
    <cellStyle name="#_cost9702 (2)_주요자재_설계서_하도급 설계내역서(교환기이설)_공사 설계서" xfId="532"/>
    <cellStyle name="#_cost9702 (2)_주요자재_설계서_하도급 설계내역서(교환기이설)_공사설계서" xfId="533"/>
    <cellStyle name="#_cost9702 (2)_주요자재_설계서_하도급 설계내역서(교환기이설)_남부VoIP간이공사" xfId="534"/>
    <cellStyle name="#_cost9702 (2)_주요자재_설계서_하도급 설계내역서(교환기이설)_사업시행 계획서분" xfId="535"/>
    <cellStyle name="#_cost9702 (2)_주요자재_설계서_하도급 설계내역서(교환기이설)_한전 간이공사설계서" xfId="536"/>
    <cellStyle name="#_cost9702 (2)_주요자재_설계서_하도급 설계내역서(원터치폰 이설)" xfId="537"/>
    <cellStyle name="#_cost9702 (2)_주요자재_설계서_하도급 설계내역서_공사 설계서" xfId="538"/>
    <cellStyle name="#_cost9702 (2)_주요자재_설계서_하도급 설계내역서_공사설계서" xfId="539"/>
    <cellStyle name="#_cost9702 (2)_주요자재_설계서_하도급 설계내역서_남부VoIP간이공사" xfId="540"/>
    <cellStyle name="#_cost9702 (2)_주요자재_설계서_하도급 설계내역서_사업시행 계획서분" xfId="541"/>
    <cellStyle name="#_cost9702 (2)_주요자재_설계서_하도급 설계내역서_한전 간이공사설계서" xfId="542"/>
    <cellStyle name="#_cost9702 (2)_주요자재_설계서_한전 간이공사설계서" xfId="543"/>
    <cellStyle name="#_cost9702 (2)_주요자재_설계서_한전 설계서" xfId="544"/>
    <cellStyle name="#_cost9702 (2)_주요자재_예술의 전당(KEPGO)" xfId="545"/>
    <cellStyle name="#_cost9702 (2)_주요자재_예술의 전당(KEPGO)_공사 설계서" xfId="546"/>
    <cellStyle name="#_cost9702 (2)_주요자재_예술의 전당(KEPGO)_본사 구내교환기 이설공사 설계서" xfId="547"/>
    <cellStyle name="#_cost9702 (2)_주요자재_예술의 전당(KEPGO)_원터치폰 하도급 설계내역서" xfId="548"/>
    <cellStyle name="#_cost9702 (2)_주요자재_예술의 전당(KEPGO)_하도급 설계내역서" xfId="549"/>
    <cellStyle name="#_cost9702 (2)_주요자재_예술의 전당(KEPGO)_하도급 설계내역서(교환기이설)" xfId="550"/>
    <cellStyle name="#_cost9702 (2)_주요자재_예술의 전당(KEPGO)_하도급 설계내역서(원터치폰 이설)" xfId="551"/>
    <cellStyle name="#_cost9702 (2)_주요자재_원터치폰 하도급 설계내역서" xfId="552"/>
    <cellStyle name="#_cost9702 (2)_주요자재_하도급 설계내역서" xfId="553"/>
    <cellStyle name="#_cost9702 (2)_주요자재_하도급 설계내역서(교환기이설)" xfId="554"/>
    <cellStyle name="#_cost9702 (2)_주요자재_하도급 설계내역서(원터치폰 이설)" xfId="555"/>
    <cellStyle name="#_cost9702 (2)_주요자재_한전 간이공사설계서" xfId="556"/>
    <cellStyle name="#_cost9702 (2)_주요자재_한전 설계서" xfId="557"/>
    <cellStyle name="#_cost9702 (2)_품셈 " xfId="558"/>
    <cellStyle name="#_cost9702 (2)_품셈 _Book1" xfId="559"/>
    <cellStyle name="#_cost9702 (2)_품셈 _Book1_공사설계서(VHF원격감시)" xfId="560"/>
    <cellStyle name="#_cost9702 (2)_품셈 _PSM_9000계통도(03_1월기준)" xfId="561"/>
    <cellStyle name="#_cost9702 (2)_품셈 _PSM_9000계통도(03_1월기준)_공사설계서(VHF원격감시)" xfId="562"/>
    <cellStyle name="#_cost9702 (2)_품셈 _STI계통도1" xfId="563"/>
    <cellStyle name="#_cost9702 (2)_품셈 _STI계통도1_PSM_9000계통도(03_1월기준)" xfId="564"/>
    <cellStyle name="#_cost9702 (2)_품셈 _STI계통도1_PSM_9000계통도(03_1월기준)_공사설계서(VHF원격감시)" xfId="565"/>
    <cellStyle name="#_cost9702 (2)_품셈 _STI계통도1_감지선교체공사" xfId="566"/>
    <cellStyle name="#_cost9702 (2)_품셈 _STI계통도1_감지선교체공사_공사설계서(VHF원격감시)" xfId="567"/>
    <cellStyle name="#_cost9702 (2)_품셈 _STI계통도1_방송설비예산검토서" xfId="568"/>
    <cellStyle name="#_cost9702 (2)_품셈 _STI계통도1_방송설비예산검토서_공사설계서(VHF원격감시)" xfId="569"/>
    <cellStyle name="#_cost9702 (2)_품셈 _STI계통도1_설계" xfId="570"/>
    <cellStyle name="#_cost9702 (2)_품셈 _STI계통도1_설계_공사설계서(VHF원격감시)" xfId="571"/>
    <cellStyle name="#_cost9702 (2)_품셈 _STI계통도1_신울산통신설비정비공사" xfId="572"/>
    <cellStyle name="#_cost9702 (2)_품셈 _STI계통도1_신울산통신설비정비공사_공사설계서(VHF원격감시)" xfId="573"/>
    <cellStyle name="#_cost9702 (2)_품셈 _STI계통도1_신울산통신실배치도(0401)" xfId="574"/>
    <cellStyle name="#_cost9702 (2)_품셈 _STI계통도1_신울산통신실배치도(0401)_공사설계서(VHF원격감시)" xfId="575"/>
    <cellStyle name="#_cost9702 (2)_품셈 _STI계통도1_써지보호기설치및변전소공청보강공사" xfId="576"/>
    <cellStyle name="#_cost9702 (2)_품셈 _STI계통도1_써지보호기설치및변전소공청보강공사_공사설계서(VHF원격감시)" xfId="577"/>
    <cellStyle name="#_cost9702 (2)_품셈 _STI계통도1_울산옥외이설철거공사" xfId="578"/>
    <cellStyle name="#_cost9702 (2)_품셈 _STI계통도1_울산옥외이설철거공사_공사설계서(VHF원격감시)" xfId="579"/>
    <cellStyle name="#_cost9702 (2)_품셈 _STI계통도1_음향방송설비보강공사(수정)" xfId="580"/>
    <cellStyle name="#_cost9702 (2)_품셈 _STI계통도1_음향방송설비보강공사(수정)_공사설계서(VHF원격감시)" xfId="581"/>
    <cellStyle name="#_cost9702 (2)_품셈 _가입자링계통도" xfId="582"/>
    <cellStyle name="#_cost9702 (2)_품셈 _가입자링계통도_PSM_9000계통도(03_1월기준)" xfId="583"/>
    <cellStyle name="#_cost9702 (2)_품셈 _가입자링계통도_PSM_9000계통도(03_1월기준)_공사설계서(VHF원격감시)" xfId="584"/>
    <cellStyle name="#_cost9702 (2)_품셈 _가입자링계통도_감지선교체공사" xfId="585"/>
    <cellStyle name="#_cost9702 (2)_품셈 _가입자링계통도_감지선교체공사_공사설계서(VHF원격감시)" xfId="586"/>
    <cellStyle name="#_cost9702 (2)_품셈 _가입자링계통도_방송설비예산검토서" xfId="587"/>
    <cellStyle name="#_cost9702 (2)_품셈 _가입자링계통도_방송설비예산검토서_공사설계서(VHF원격감시)" xfId="588"/>
    <cellStyle name="#_cost9702 (2)_품셈 _가입자링계통도_설계" xfId="589"/>
    <cellStyle name="#_cost9702 (2)_품셈 _가입자링계통도_설계_공사설계서(VHF원격감시)" xfId="590"/>
    <cellStyle name="#_cost9702 (2)_품셈 _가입자링계통도_신울산통신설비정비공사" xfId="591"/>
    <cellStyle name="#_cost9702 (2)_품셈 _가입자링계통도_신울산통신설비정비공사_공사설계서(VHF원격감시)" xfId="592"/>
    <cellStyle name="#_cost9702 (2)_품셈 _가입자링계통도_신울산통신실배치도(0401)" xfId="593"/>
    <cellStyle name="#_cost9702 (2)_품셈 _가입자링계통도_신울산통신실배치도(0401)_공사설계서(VHF원격감시)" xfId="594"/>
    <cellStyle name="#_cost9702 (2)_품셈 _가입자링계통도_써지보호기설치및변전소공청보강공사" xfId="595"/>
    <cellStyle name="#_cost9702 (2)_품셈 _가입자링계통도_써지보호기설치및변전소공청보강공사_공사설계서(VHF원격감시)" xfId="596"/>
    <cellStyle name="#_cost9702 (2)_품셈 _가입자링계통도_울산옥외이설철거공사" xfId="597"/>
    <cellStyle name="#_cost9702 (2)_품셈 _가입자링계통도_울산옥외이설철거공사_공사설계서(VHF원격감시)" xfId="598"/>
    <cellStyle name="#_cost9702 (2)_품셈 _가입자링계통도_음향방송설비보강공사(수정)" xfId="599"/>
    <cellStyle name="#_cost9702 (2)_품셈 _가입자링계통도_음향방송설비보강공사(수정)_공사설계서(VHF원격감시)" xfId="600"/>
    <cellStyle name="#_cost9702 (2)_품셈 _감지선교체공사" xfId="601"/>
    <cellStyle name="#_cost9702 (2)_품셈 _감지선교체공사_공사설계서(VHF원격감시)" xfId="602"/>
    <cellStyle name="#_cost9702 (2)_품셈 _건물인입도 (3)" xfId="603"/>
    <cellStyle name="#_cost9702 (2)_품셈 _건물인입도 (3)_PSM_9000계통도(03_1월기준)" xfId="604"/>
    <cellStyle name="#_cost9702 (2)_품셈 _건물인입도 (3)_PSM_9000계통도(03_1월기준)_공사설계서(VHF원격감시)" xfId="605"/>
    <cellStyle name="#_cost9702 (2)_품셈 _건물인입도 (5)" xfId="606"/>
    <cellStyle name="#_cost9702 (2)_품셈 _건물인입도 (5)_PSM_9000계통도(03_1월기준)" xfId="607"/>
    <cellStyle name="#_cost9702 (2)_품셈 _건물인입도 (5)_PSM_9000계통도(03_1월기준)_공사설계서(VHF원격감시)" xfId="608"/>
    <cellStyle name="#_cost9702 (2)_품셈 _기계실장도 (2)" xfId="609"/>
    <cellStyle name="#_cost9702 (2)_품셈 _기계실장도 (2)_PSM_9000계통도(03_1월기준)" xfId="610"/>
    <cellStyle name="#_cost9702 (2)_품셈 _기계실장도 (2)_PSM_9000계통도(03_1월기준)_공사설계서(VHF원격감시)" xfId="611"/>
    <cellStyle name="#_cost9702 (2)_품셈 _기계실장도 (2)_감지선교체공사" xfId="612"/>
    <cellStyle name="#_cost9702 (2)_품셈 _기계실장도 (2)_감지선교체공사_공사설계서(VHF원격감시)" xfId="613"/>
    <cellStyle name="#_cost9702 (2)_품셈 _기계실장도 (2)_방송설비예산검토서" xfId="614"/>
    <cellStyle name="#_cost9702 (2)_품셈 _기계실장도 (2)_방송설비예산검토서_공사설계서(VHF원격감시)" xfId="615"/>
    <cellStyle name="#_cost9702 (2)_품셈 _기계실장도 (2)_설계" xfId="616"/>
    <cellStyle name="#_cost9702 (2)_품셈 _기계실장도 (2)_설계_공사설계서(VHF원격감시)" xfId="617"/>
    <cellStyle name="#_cost9702 (2)_품셈 _기계실장도 (2)_신울산통신설비정비공사" xfId="618"/>
    <cellStyle name="#_cost9702 (2)_품셈 _기계실장도 (2)_신울산통신설비정비공사_공사설계서(VHF원격감시)" xfId="619"/>
    <cellStyle name="#_cost9702 (2)_품셈 _기계실장도 (2)_신울산통신실배치도(0401)" xfId="620"/>
    <cellStyle name="#_cost9702 (2)_품셈 _기계실장도 (2)_신울산통신실배치도(0401)_공사설계서(VHF원격감시)" xfId="621"/>
    <cellStyle name="#_cost9702 (2)_품셈 _기계실장도 (2)_써지보호기설치및변전소공청보강공사" xfId="622"/>
    <cellStyle name="#_cost9702 (2)_품셈 _기계실장도 (2)_써지보호기설치및변전소공청보강공사_공사설계서(VHF원격감시)" xfId="623"/>
    <cellStyle name="#_cost9702 (2)_품셈 _기계실장도 (2)_울산옥외이설철거공사" xfId="624"/>
    <cellStyle name="#_cost9702 (2)_품셈 _기계실장도 (2)_울산옥외이설철거공사_공사설계서(VHF원격감시)" xfId="625"/>
    <cellStyle name="#_cost9702 (2)_품셈 _기계실장도 (2)_음향방송설비보강공사(수정)" xfId="626"/>
    <cellStyle name="#_cost9702 (2)_품셈 _기계실장도 (2)_음향방송설비보강공사(수정)_공사설계서(VHF원격감시)" xfId="627"/>
    <cellStyle name="#_cost9702 (2)_품셈 _방송설비예산검토서" xfId="628"/>
    <cellStyle name="#_cost9702 (2)_품셈 _방송설비예산검토서_공사설계서(VHF원격감시)" xfId="629"/>
    <cellStyle name="#_cost9702 (2)_품셈 _선번장 (2)" xfId="630"/>
    <cellStyle name="#_cost9702 (2)_품셈 _선번장 (2)_PSM_9000계통도(03_1월기준)" xfId="631"/>
    <cellStyle name="#_cost9702 (2)_품셈 _선번장 (2)_PSM_9000계통도(03_1월기준)_공사설계서(VHF원격감시)" xfId="632"/>
    <cellStyle name="#_cost9702 (2)_품셈 _선번장 (2)_감지선교체공사" xfId="633"/>
    <cellStyle name="#_cost9702 (2)_품셈 _선번장 (2)_감지선교체공사_공사설계서(VHF원격감시)" xfId="634"/>
    <cellStyle name="#_cost9702 (2)_품셈 _선번장 (2)_방송설비예산검토서" xfId="635"/>
    <cellStyle name="#_cost9702 (2)_품셈 _선번장 (2)_방송설비예산검토서_공사설계서(VHF원격감시)" xfId="636"/>
    <cellStyle name="#_cost9702 (2)_품셈 _선번장 (2)_설계" xfId="637"/>
    <cellStyle name="#_cost9702 (2)_품셈 _선번장 (2)_설계_공사설계서(VHF원격감시)" xfId="638"/>
    <cellStyle name="#_cost9702 (2)_품셈 _선번장 (2)_신울산통신설비정비공사" xfId="639"/>
    <cellStyle name="#_cost9702 (2)_품셈 _선번장 (2)_신울산통신설비정비공사_공사설계서(VHF원격감시)" xfId="640"/>
    <cellStyle name="#_cost9702 (2)_품셈 _선번장 (2)_신울산통신실배치도(0401)" xfId="641"/>
    <cellStyle name="#_cost9702 (2)_품셈 _선번장 (2)_신울산통신실배치도(0401)_공사설계서(VHF원격감시)" xfId="642"/>
    <cellStyle name="#_cost9702 (2)_품셈 _선번장 (2)_써지보호기설치및변전소공청보강공사" xfId="643"/>
    <cellStyle name="#_cost9702 (2)_품셈 _선번장 (2)_써지보호기설치및변전소공청보강공사_공사설계서(VHF원격감시)" xfId="644"/>
    <cellStyle name="#_cost9702 (2)_품셈 _선번장 (2)_울산옥외이설철거공사" xfId="645"/>
    <cellStyle name="#_cost9702 (2)_품셈 _선번장 (2)_울산옥외이설철거공사_공사설계서(VHF원격감시)" xfId="646"/>
    <cellStyle name="#_cost9702 (2)_품셈 _선번장 (2)_음향방송설비보강공사(수정)" xfId="647"/>
    <cellStyle name="#_cost9702 (2)_품셈 _선번장 (2)_음향방송설비보강공사(수정)_공사설계서(VHF원격감시)" xfId="648"/>
    <cellStyle name="#_cost9702 (2)_품셈 _선번장(울산) (5)" xfId="649"/>
    <cellStyle name="#_cost9702 (2)_품셈 _선번장(울산) (5)_PSM_9000계통도(03_1월기준)" xfId="650"/>
    <cellStyle name="#_cost9702 (2)_품셈 _선번장(울산) (5)_PSM_9000계통도(03_1월기준)_공사설계서(VHF원격감시)" xfId="651"/>
    <cellStyle name="#_cost9702 (2)_품셈 _선번장(울산) (5)_감지선교체공사" xfId="652"/>
    <cellStyle name="#_cost9702 (2)_품셈 _선번장(울산) (5)_감지선교체공사_공사설계서(VHF원격감시)" xfId="653"/>
    <cellStyle name="#_cost9702 (2)_품셈 _선번장(울산) (5)_방송설비예산검토서" xfId="654"/>
    <cellStyle name="#_cost9702 (2)_품셈 _선번장(울산) (5)_방송설비예산검토서_공사설계서(VHF원격감시)" xfId="655"/>
    <cellStyle name="#_cost9702 (2)_품셈 _선번장(울산) (5)_설계" xfId="656"/>
    <cellStyle name="#_cost9702 (2)_품셈 _선번장(울산) (5)_설계_공사설계서(VHF원격감시)" xfId="657"/>
    <cellStyle name="#_cost9702 (2)_품셈 _선번장(울산) (5)_신울산통신설비정비공사" xfId="658"/>
    <cellStyle name="#_cost9702 (2)_품셈 _선번장(울산) (5)_신울산통신설비정비공사_공사설계서(VHF원격감시)" xfId="659"/>
    <cellStyle name="#_cost9702 (2)_품셈 _선번장(울산) (5)_신울산통신실배치도(0401)" xfId="660"/>
    <cellStyle name="#_cost9702 (2)_품셈 _선번장(울산) (5)_신울산통신실배치도(0401)_공사설계서(VHF원격감시)" xfId="661"/>
    <cellStyle name="#_cost9702 (2)_품셈 _선번장(울산) (5)_써지보호기설치및변전소공청보강공사" xfId="662"/>
    <cellStyle name="#_cost9702 (2)_품셈 _선번장(울산) (5)_써지보호기설치및변전소공청보강공사_공사설계서(VHF원격감시)" xfId="663"/>
    <cellStyle name="#_cost9702 (2)_품셈 _선번장(울산) (5)_울산옥외이설철거공사" xfId="664"/>
    <cellStyle name="#_cost9702 (2)_품셈 _선번장(울산) (5)_울산옥외이설철거공사_공사설계서(VHF원격감시)" xfId="665"/>
    <cellStyle name="#_cost9702 (2)_품셈 _선번장(울산) (5)_음향방송설비보강공사(수정)" xfId="666"/>
    <cellStyle name="#_cost9702 (2)_품셈 _선번장(울산) (5)_음향방송설비보강공사(수정)_공사설계서(VHF원격감시)" xfId="667"/>
    <cellStyle name="#_cost9702 (2)_품셈 _선번장2" xfId="668"/>
    <cellStyle name="#_cost9702 (2)_품셈 _선번장2_PSM_9000계통도(03_1월기준)" xfId="669"/>
    <cellStyle name="#_cost9702 (2)_품셈 _선번장2_PSM_9000계통도(03_1월기준)_공사설계서(VHF원격감시)" xfId="670"/>
    <cellStyle name="#_cost9702 (2)_품셈 _선번장2_감지선교체공사" xfId="671"/>
    <cellStyle name="#_cost9702 (2)_품셈 _선번장2_감지선교체공사_공사설계서(VHF원격감시)" xfId="672"/>
    <cellStyle name="#_cost9702 (2)_품셈 _선번장2_방송설비예산검토서" xfId="673"/>
    <cellStyle name="#_cost9702 (2)_품셈 _선번장2_방송설비예산검토서_공사설계서(VHF원격감시)" xfId="674"/>
    <cellStyle name="#_cost9702 (2)_품셈 _선번장2_설계" xfId="675"/>
    <cellStyle name="#_cost9702 (2)_품셈 _선번장2_설계_공사설계서(VHF원격감시)" xfId="676"/>
    <cellStyle name="#_cost9702 (2)_품셈 _선번장2_신울산통신설비정비공사" xfId="677"/>
    <cellStyle name="#_cost9702 (2)_품셈 _선번장2_신울산통신설비정비공사_공사설계서(VHF원격감시)" xfId="678"/>
    <cellStyle name="#_cost9702 (2)_품셈 _선번장2_신울산통신실배치도(0401)" xfId="679"/>
    <cellStyle name="#_cost9702 (2)_품셈 _선번장2_신울산통신실배치도(0401)_공사설계서(VHF원격감시)" xfId="680"/>
    <cellStyle name="#_cost9702 (2)_품셈 _선번장2_써지보호기설치및변전소공청보강공사" xfId="681"/>
    <cellStyle name="#_cost9702 (2)_품셈 _선번장2_써지보호기설치및변전소공청보강공사_공사설계서(VHF원격감시)" xfId="682"/>
    <cellStyle name="#_cost9702 (2)_품셈 _선번장2_울산옥외이설철거공사" xfId="683"/>
    <cellStyle name="#_cost9702 (2)_품셈 _선번장2_울산옥외이설철거공사_공사설계서(VHF원격감시)" xfId="684"/>
    <cellStyle name="#_cost9702 (2)_품셈 _선번장2_음향방송설비보강공사(수정)" xfId="685"/>
    <cellStyle name="#_cost9702 (2)_품셈 _선번장2_음향방송설비보강공사(수정)_공사설계서(VHF원격감시)" xfId="686"/>
    <cellStyle name="#_cost9702 (2)_품셈 _설계" xfId="687"/>
    <cellStyle name="#_cost9702 (2)_품셈 _설계_공사설계서(VHF원격감시)" xfId="688"/>
    <cellStyle name="#_cost9702 (2)_품셈 _신울산통신설비정비공사" xfId="689"/>
    <cellStyle name="#_cost9702 (2)_품셈 _신울산통신설비정비공사_공사설계서(VHF원격감시)" xfId="690"/>
    <cellStyle name="#_cost9702 (2)_품셈 _신울산통신실배치도(0401)" xfId="691"/>
    <cellStyle name="#_cost9702 (2)_품셈 _신울산통신실배치도(0401)_공사설계서(VHF원격감시)" xfId="692"/>
    <cellStyle name="#_cost9702 (2)_품셈 _써지보호기설치및변전소공청보강공사" xfId="693"/>
    <cellStyle name="#_cost9702 (2)_품셈 _써지보호기설치및변전소공청보강공사_공사설계서(VHF원격감시)" xfId="694"/>
    <cellStyle name="#_cost9702 (2)_품셈 _울산옥외이설철거공사" xfId="695"/>
    <cellStyle name="#_cost9702 (2)_품셈 _울산옥외이설철거공사_공사설계서(VHF원격감시)" xfId="696"/>
    <cellStyle name="#_cost9702 (2)_품셈 _음향방송설비보강공사(수정)" xfId="697"/>
    <cellStyle name="#_cost9702 (2)_품셈 _음향방송설비보강공사(수정)_공사설계서(VHF원격감시)" xfId="698"/>
    <cellStyle name="#_cost9702 (2)_품셈 _장비결선도 (2)" xfId="699"/>
    <cellStyle name="#_cost9702 (2)_품셈 _장비결선도 (2)_PSM_9000계통도(03_1월기준)" xfId="700"/>
    <cellStyle name="#_cost9702 (2)_품셈 _장비결선도 (2)_PSM_9000계통도(03_1월기준)_공사설계서(VHF원격감시)" xfId="701"/>
    <cellStyle name="#_cost9702 (2)_품셈 _장비결선도 (2)_감지선교체공사" xfId="702"/>
    <cellStyle name="#_cost9702 (2)_품셈 _장비결선도 (2)_감지선교체공사_공사설계서(VHF원격감시)" xfId="703"/>
    <cellStyle name="#_cost9702 (2)_품셈 _장비결선도 (2)_방송설비예산검토서" xfId="704"/>
    <cellStyle name="#_cost9702 (2)_품셈 _장비결선도 (2)_방송설비예산검토서_공사설계서(VHF원격감시)" xfId="705"/>
    <cellStyle name="#_cost9702 (2)_품셈 _장비결선도 (2)_설계" xfId="706"/>
    <cellStyle name="#_cost9702 (2)_품셈 _장비결선도 (2)_설계_공사설계서(VHF원격감시)" xfId="707"/>
    <cellStyle name="#_cost9702 (2)_품셈 _장비결선도 (2)_신울산통신설비정비공사" xfId="708"/>
    <cellStyle name="#_cost9702 (2)_품셈 _장비결선도 (2)_신울산통신설비정비공사_공사설계서(VHF원격감시)" xfId="709"/>
    <cellStyle name="#_cost9702 (2)_품셈 _장비결선도 (2)_신울산통신실배치도(0401)" xfId="710"/>
    <cellStyle name="#_cost9702 (2)_품셈 _장비결선도 (2)_신울산통신실배치도(0401)_공사설계서(VHF원격감시)" xfId="711"/>
    <cellStyle name="#_cost9702 (2)_품셈 _장비결선도 (2)_써지보호기설치및변전소공청보강공사" xfId="712"/>
    <cellStyle name="#_cost9702 (2)_품셈 _장비결선도 (2)_써지보호기설치및변전소공청보강공사_공사설계서(VHF원격감시)" xfId="713"/>
    <cellStyle name="#_cost9702 (2)_품셈 _장비결선도 (2)_울산옥외이설철거공사" xfId="714"/>
    <cellStyle name="#_cost9702 (2)_품셈 _장비결선도 (2)_울산옥외이설철거공사_공사설계서(VHF원격감시)" xfId="715"/>
    <cellStyle name="#_cost9702 (2)_품셈 _장비결선도 (2)_음향방송설비보강공사(수정)" xfId="716"/>
    <cellStyle name="#_cost9702 (2)_품셈 _장비결선도 (2)_음향방송설비보강공사(수정)_공사설계서(VHF원격감시)" xfId="717"/>
    <cellStyle name="#_cost9702 (2)_품셈 _장비결선도 금강개발(울산) (2)" xfId="718"/>
    <cellStyle name="#_cost9702 (2)_품셈 _장비결선도 금강개발(울산) (2)_PSM_9000계통도(03_1월기준)" xfId="719"/>
    <cellStyle name="#_cost9702 (2)_품셈 _장비결선도 금강개발(울산) (2)_PSM_9000계통도(03_1월기준)_공사설계서(VHF원격감시)" xfId="720"/>
    <cellStyle name="#_cost9702 (2)_품셈 _장비결선도 금강개발(울산) (2)_감지선교체공사" xfId="721"/>
    <cellStyle name="#_cost9702 (2)_품셈 _장비결선도 금강개발(울산) (2)_감지선교체공사_공사설계서(VHF원격감시)" xfId="722"/>
    <cellStyle name="#_cost9702 (2)_품셈 _장비결선도 금강개발(울산) (2)_방송설비예산검토서" xfId="723"/>
    <cellStyle name="#_cost9702 (2)_품셈 _장비결선도 금강개발(울산) (2)_방송설비예산검토서_공사설계서(VHF원격감시)" xfId="724"/>
    <cellStyle name="#_cost9702 (2)_품셈 _장비결선도 금강개발(울산) (2)_설계" xfId="725"/>
    <cellStyle name="#_cost9702 (2)_품셈 _장비결선도 금강개발(울산) (2)_설계_공사설계서(VHF원격감시)" xfId="726"/>
    <cellStyle name="#_cost9702 (2)_품셈 _장비결선도 금강개발(울산) (2)_신울산통신설비정비공사" xfId="727"/>
    <cellStyle name="#_cost9702 (2)_품셈 _장비결선도 금강개발(울산) (2)_신울산통신설비정비공사_공사설계서(VHF원격감시)" xfId="728"/>
    <cellStyle name="#_cost9702 (2)_품셈 _장비결선도 금강개발(울산) (2)_신울산통신실배치도(0401)" xfId="729"/>
    <cellStyle name="#_cost9702 (2)_품셈 _장비결선도 금강개발(울산) (2)_신울산통신실배치도(0401)_공사설계서(VHF원격감시)" xfId="730"/>
    <cellStyle name="#_cost9702 (2)_품셈 _장비결선도 금강개발(울산) (2)_써지보호기설치및변전소공청보강공사" xfId="731"/>
    <cellStyle name="#_cost9702 (2)_품셈 _장비결선도 금강개발(울산) (2)_써지보호기설치및변전소공청보강공사_공사설계서(VHF원격감시)" xfId="732"/>
    <cellStyle name="#_cost9702 (2)_품셈 _장비결선도 금강개발(울산) (2)_울산옥외이설철거공사" xfId="733"/>
    <cellStyle name="#_cost9702 (2)_품셈 _장비결선도 금강개발(울산) (2)_울산옥외이설철거공사_공사설계서(VHF원격감시)" xfId="734"/>
    <cellStyle name="#_cost9702 (2)_품셈 _장비결선도 금강개발(울산) (2)_음향방송설비보강공사(수정)" xfId="735"/>
    <cellStyle name="#_cost9702 (2)_품셈 _장비결선도 금강개발(울산) (2)_음향방송설비보강공사(수정)_공사설계서(VHF원격감시)" xfId="736"/>
    <cellStyle name="#_cost9702 (2)_품셈 _장비결선도 금강개발(울산) (3)" xfId="737"/>
    <cellStyle name="#_cost9702 (2)_품셈 _장비결선도 금강개발(울산) (3)_PSM_9000계통도(03_1월기준)" xfId="738"/>
    <cellStyle name="#_cost9702 (2)_품셈 _장비결선도 금강개발(울산) (3)_PSM_9000계통도(03_1월기준)_공사설계서(VHF원격감시)" xfId="739"/>
    <cellStyle name="#_cost9702 (2)_품셈 _장비결선도 금강개발(울산) (3)_감지선교체공사" xfId="740"/>
    <cellStyle name="#_cost9702 (2)_품셈 _장비결선도 금강개발(울산) (3)_감지선교체공사_공사설계서(VHF원격감시)" xfId="741"/>
    <cellStyle name="#_cost9702 (2)_품셈 _장비결선도 금강개발(울산) (3)_방송설비예산검토서" xfId="742"/>
    <cellStyle name="#_cost9702 (2)_품셈 _장비결선도 금강개발(울산) (3)_방송설비예산검토서_공사설계서(VHF원격감시)" xfId="743"/>
    <cellStyle name="#_cost9702 (2)_품셈 _장비결선도 금강개발(울산) (3)_설계" xfId="744"/>
    <cellStyle name="#_cost9702 (2)_품셈 _장비결선도 금강개발(울산) (3)_설계_공사설계서(VHF원격감시)" xfId="745"/>
    <cellStyle name="#_cost9702 (2)_품셈 _장비결선도 금강개발(울산) (3)_신울산통신설비정비공사" xfId="746"/>
    <cellStyle name="#_cost9702 (2)_품셈 _장비결선도 금강개발(울산) (3)_신울산통신설비정비공사_공사설계서(VHF원격감시)" xfId="747"/>
    <cellStyle name="#_cost9702 (2)_품셈 _장비결선도 금강개발(울산) (3)_신울산통신실배치도(0401)" xfId="748"/>
    <cellStyle name="#_cost9702 (2)_품셈 _장비결선도 금강개발(울산) (3)_신울산통신실배치도(0401)_공사설계서(VHF원격감시)" xfId="749"/>
    <cellStyle name="#_cost9702 (2)_품셈 _장비결선도 금강개발(울산) (3)_써지보호기설치및변전소공청보강공사" xfId="750"/>
    <cellStyle name="#_cost9702 (2)_품셈 _장비결선도 금강개발(울산) (3)_써지보호기설치및변전소공청보강공사_공사설계서(VHF원격감시)" xfId="751"/>
    <cellStyle name="#_cost9702 (2)_품셈 _장비결선도 금강개발(울산) (3)_울산옥외이설철거공사" xfId="752"/>
    <cellStyle name="#_cost9702 (2)_품셈 _장비결선도 금강개발(울산) (3)_울산옥외이설철거공사_공사설계서(VHF원격감시)" xfId="753"/>
    <cellStyle name="#_cost9702 (2)_품셈 _장비결선도 금강개발(울산) (3)_음향방송설비보강공사(수정)" xfId="754"/>
    <cellStyle name="#_cost9702 (2)_품셈 _장비결선도 금강개발(울산) (3)_음향방송설비보강공사(수정)_공사설계서(VHF원격감시)" xfId="755"/>
    <cellStyle name="#_cost9702 (2)_품셈 _전송장치결선도(한전기공) (2)" xfId="756"/>
    <cellStyle name="#_cost9702 (2)_품셈 _전송장치결선도(한전기공) (2)_PSM_9000계통도(03_1월기준)" xfId="757"/>
    <cellStyle name="#_cost9702 (2)_품셈 _전송장치결선도(한전기공) (2)_PSM_9000계통도(03_1월기준)_공사설계서(VHF원격감시)" xfId="758"/>
    <cellStyle name="#_cost9702 (2)_품셈 _전송장치결선도(한전기공) (2)_감지선교체공사" xfId="759"/>
    <cellStyle name="#_cost9702 (2)_품셈 _전송장치결선도(한전기공) (2)_감지선교체공사_공사설계서(VHF원격감시)" xfId="760"/>
    <cellStyle name="#_cost9702 (2)_품셈 _전송장치결선도(한전기공) (2)_방송설비예산검토서" xfId="761"/>
    <cellStyle name="#_cost9702 (2)_품셈 _전송장치결선도(한전기공) (2)_방송설비예산검토서_공사설계서(VHF원격감시)" xfId="762"/>
    <cellStyle name="#_cost9702 (2)_품셈 _전송장치결선도(한전기공) (2)_설계" xfId="763"/>
    <cellStyle name="#_cost9702 (2)_품셈 _전송장치결선도(한전기공) (2)_설계_공사설계서(VHF원격감시)" xfId="764"/>
    <cellStyle name="#_cost9702 (2)_품셈 _전송장치결선도(한전기공) (2)_신울산통신설비정비공사" xfId="765"/>
    <cellStyle name="#_cost9702 (2)_품셈 _전송장치결선도(한전기공) (2)_신울산통신설비정비공사_공사설계서(VHF원격감시)" xfId="766"/>
    <cellStyle name="#_cost9702 (2)_품셈 _전송장치결선도(한전기공) (2)_신울산통신실배치도(0401)" xfId="767"/>
    <cellStyle name="#_cost9702 (2)_품셈 _전송장치결선도(한전기공) (2)_신울산통신실배치도(0401)_공사설계서(VHF원격감시)" xfId="768"/>
    <cellStyle name="#_cost9702 (2)_품셈 _전송장치결선도(한전기공) (2)_써지보호기설치및변전소공청보강공사" xfId="769"/>
    <cellStyle name="#_cost9702 (2)_품셈 _전송장치결선도(한전기공) (2)_써지보호기설치및변전소공청보강공사_공사설계서(VHF원격감시)" xfId="770"/>
    <cellStyle name="#_cost9702 (2)_품셈 _전송장치결선도(한전기공) (2)_울산옥외이설철거공사" xfId="771"/>
    <cellStyle name="#_cost9702 (2)_품셈 _전송장치결선도(한전기공) (2)_울산옥외이설철거공사_공사설계서(VHF원격감시)" xfId="772"/>
    <cellStyle name="#_cost9702 (2)_품셈 _전송장치결선도(한전기공) (2)_음향방송설비보강공사(수정)" xfId="773"/>
    <cellStyle name="#_cost9702 (2)_품셈 _전송장치결선도(한전기공) (2)_음향방송설비보강공사(수정)_공사설계서(VHF원격감시)" xfId="774"/>
    <cellStyle name="#_cost9702 (2)_품셈 _지입자재내역서 (2)" xfId="775"/>
    <cellStyle name="#_cost9702 (2)_품셈 _지입자재내역서 (2)_PSM_9000계통도(03_1월기준)" xfId="776"/>
    <cellStyle name="#_cost9702 (2)_품셈 _지입자재내역서 (2)_PSM_9000계통도(03_1월기준)_공사설계서(VHF원격감시)" xfId="777"/>
    <cellStyle name="#_cost9702 (2)_품셈 _지입자재내역서 (2)_감지선교체공사" xfId="778"/>
    <cellStyle name="#_cost9702 (2)_품셈 _지입자재내역서 (2)_감지선교체공사_공사설계서(VHF원격감시)" xfId="779"/>
    <cellStyle name="#_cost9702 (2)_품셈 _지입자재내역서 (2)_방송설비예산검토서" xfId="780"/>
    <cellStyle name="#_cost9702 (2)_품셈 _지입자재내역서 (2)_방송설비예산검토서_공사설계서(VHF원격감시)" xfId="781"/>
    <cellStyle name="#_cost9702 (2)_품셈 _지입자재내역서 (2)_설계" xfId="782"/>
    <cellStyle name="#_cost9702 (2)_품셈 _지입자재내역서 (2)_설계_공사설계서(VHF원격감시)" xfId="783"/>
    <cellStyle name="#_cost9702 (2)_품셈 _지입자재내역서 (2)_신울산통신설비정비공사" xfId="784"/>
    <cellStyle name="#_cost9702 (2)_품셈 _지입자재내역서 (2)_신울산통신설비정비공사_공사설계서(VHF원격감시)" xfId="785"/>
    <cellStyle name="#_cost9702 (2)_품셈 _지입자재내역서 (2)_신울산통신실배치도(0401)" xfId="786"/>
    <cellStyle name="#_cost9702 (2)_품셈 _지입자재내역서 (2)_신울산통신실배치도(0401)_공사설계서(VHF원격감시)" xfId="787"/>
    <cellStyle name="#_cost9702 (2)_품셈 _지입자재내역서 (2)_써지보호기설치및변전소공청보강공사" xfId="788"/>
    <cellStyle name="#_cost9702 (2)_품셈 _지입자재내역서 (2)_써지보호기설치및변전소공청보강공사_공사설계서(VHF원격감시)" xfId="789"/>
    <cellStyle name="#_cost9702 (2)_품셈 _지입자재내역서 (2)_울산옥외이설철거공사" xfId="790"/>
    <cellStyle name="#_cost9702 (2)_품셈 _지입자재내역서 (2)_울산옥외이설철거공사_공사설계서(VHF원격감시)" xfId="791"/>
    <cellStyle name="#_cost9702 (2)_품셈 _지입자재내역서 (2)_음향방송설비보강공사(수정)" xfId="792"/>
    <cellStyle name="#_cost9702 (2)_품셈 _지입자재내역서 (2)_음향방송설비보강공사(수정)_공사설계서(VHF원격감시)" xfId="793"/>
    <cellStyle name="#_cost9702 (2)_품셈 _철수계통도" xfId="794"/>
    <cellStyle name="#_cost9702 (2)_품셈 _철수계통도_PSM_9000계통도(03_1월기준)" xfId="795"/>
    <cellStyle name="#_cost9702 (2)_품셈 _철수계통도_PSM_9000계통도(03_1월기준)_공사설계서(VHF원격감시)" xfId="796"/>
    <cellStyle name="#_cost9702 (2)_품셈 _철수계통도_감지선교체공사" xfId="797"/>
    <cellStyle name="#_cost9702 (2)_품셈 _철수계통도_감지선교체공사_공사설계서(VHF원격감시)" xfId="798"/>
    <cellStyle name="#_cost9702 (2)_품셈 _철수계통도_방송설비예산검토서" xfId="799"/>
    <cellStyle name="#_cost9702 (2)_품셈 _철수계통도_방송설비예산검토서_공사설계서(VHF원격감시)" xfId="800"/>
    <cellStyle name="#_cost9702 (2)_품셈 _철수계통도_설계" xfId="801"/>
    <cellStyle name="#_cost9702 (2)_품셈 _철수계통도_설계_공사설계서(VHF원격감시)" xfId="802"/>
    <cellStyle name="#_cost9702 (2)_품셈 _철수계통도_신울산통신설비정비공사" xfId="803"/>
    <cellStyle name="#_cost9702 (2)_품셈 _철수계통도_신울산통신설비정비공사_공사설계서(VHF원격감시)" xfId="804"/>
    <cellStyle name="#_cost9702 (2)_품셈 _철수계통도_신울산통신실배치도(0401)" xfId="805"/>
    <cellStyle name="#_cost9702 (2)_품셈 _철수계통도_신울산통신실배치도(0401)_공사설계서(VHF원격감시)" xfId="806"/>
    <cellStyle name="#_cost9702 (2)_품셈 _철수계통도_써지보호기설치및변전소공청보강공사" xfId="807"/>
    <cellStyle name="#_cost9702 (2)_품셈 _철수계통도_써지보호기설치및변전소공청보강공사_공사설계서(VHF원격감시)" xfId="808"/>
    <cellStyle name="#_cost9702 (2)_품셈 _철수계통도_울산옥외이설철거공사" xfId="809"/>
    <cellStyle name="#_cost9702 (2)_품셈 _철수계통도_울산옥외이설철거공사_공사설계서(VHF원격감시)" xfId="810"/>
    <cellStyle name="#_cost9702 (2)_품셈 _철수계통도_음향방송설비보강공사(수정)" xfId="811"/>
    <cellStyle name="#_cost9702 (2)_품셈 _철수계통도_음향방송설비보강공사(수정)_공사설계서(VHF원격감시)" xfId="812"/>
    <cellStyle name="#_cost9702 (2)_한전 간이공사설계서" xfId="813"/>
    <cellStyle name="#_cost9702 (2)_한전 설계서" xfId="814"/>
    <cellStyle name="#_cost9702_NEGS" xfId="815"/>
    <cellStyle name="#_cost9702_NEGS_공사 설계서" xfId="816"/>
    <cellStyle name="#_cost9702_NEGS_본사 구내교환기 이설공사 설계서" xfId="817"/>
    <cellStyle name="#_cost9702_NEGS_원터치폰 하도급 설계내역서" xfId="818"/>
    <cellStyle name="#_cost9702_NEGS_하도급 설계내역서" xfId="819"/>
    <cellStyle name="#_cost9702_NEGS_하도급 설계내역서(교환기이설)" xfId="820"/>
    <cellStyle name="#_cost9702_NEGS_하도급 설계내역서(원터치폰 이설)" xfId="821"/>
    <cellStyle name="#_cost9702_견적서" xfId="822"/>
    <cellStyle name="#_cost9702_공사 설계서" xfId="823"/>
    <cellStyle name="#_cost9702_공사설계서" xfId="824"/>
    <cellStyle name="#_cost9702_공사예산산출(kdn양식)" xfId="825"/>
    <cellStyle name="#_cost9702_남부VoIP간이공사" xfId="826"/>
    <cellStyle name="#_cost9702_본사 구내교환기 이설공사 설계서" xfId="827"/>
    <cellStyle name="#_cost9702_사업시행 계획서분" xfId="828"/>
    <cellStyle name="#_cost9702_설계서" xfId="829"/>
    <cellStyle name="#_cost9702_설계서_공사 설계서" xfId="830"/>
    <cellStyle name="#_cost9702_설계서_본사 구내교환기 이설공사 설계서" xfId="831"/>
    <cellStyle name="#_cost9702_설계서_원터치폰 하도급 설계내역서" xfId="832"/>
    <cellStyle name="#_cost9702_설계서_하도급 설계내역서" xfId="833"/>
    <cellStyle name="#_cost9702_설계서_하도급 설계내역서(교환기이설)" xfId="834"/>
    <cellStyle name="#_cost9702_설계서_하도급 설계내역서(원터치폰 이설)" xfId="835"/>
    <cellStyle name="#_cost9702_예술의 전당(KEPGO)" xfId="836"/>
    <cellStyle name="#_cost9702_예술의 전당(KEPGO)_공사 설계서" xfId="837"/>
    <cellStyle name="#_cost9702_예술의 전당(KEPGO)_본사 구내교환기 이설공사 설계서" xfId="838"/>
    <cellStyle name="#_cost9702_예술의 전당(KEPGO)_원터치폰 하도급 설계내역서" xfId="839"/>
    <cellStyle name="#_cost9702_예술의 전당(KEPGO)_하도급 설계내역서" xfId="840"/>
    <cellStyle name="#_cost9702_예술의 전당(KEPGO)_하도급 설계내역서(교환기이설)" xfId="841"/>
    <cellStyle name="#_cost9702_예술의 전당(KEPGO)_하도급 설계내역서(원터치폰 이설)" xfId="842"/>
    <cellStyle name="#_cost9702_원터치폰 하도급 설계내역서" xfId="843"/>
    <cellStyle name="#_cost9702_하도급 설계내역서" xfId="844"/>
    <cellStyle name="#_cost9702_하도급 설계내역서(교환기이설)" xfId="845"/>
    <cellStyle name="#_cost9702_하도급 설계내역서(원터치폰 이설)" xfId="846"/>
    <cellStyle name="#_cost9702_한전 간이공사설계서" xfId="847"/>
    <cellStyle name="#_cost9702_한전 설계서" xfId="848"/>
    <cellStyle name="#_KT목동공개홀 음향반사판 제작설치 견적서_09.07.03" xfId="3808"/>
    <cellStyle name="#_KT목동공개홀 음향반사판 제작설치 견적서_09.07.03 2" xfId="3809"/>
    <cellStyle name="#_KT목동공개홀 음향반사판 제작설치 견적서_09.07.03 2 2" xfId="3810"/>
    <cellStyle name="#_KT목동공개홀 음향반사판 제작설치 견적서_09.07.03 3" xfId="3811"/>
    <cellStyle name="#_nhn 네이버사옥 무대장치 내역서_09.04.28" xfId="3812"/>
    <cellStyle name="#_nhn 네이버사옥 무대장치 내역서_09.04.28 2" xfId="3813"/>
    <cellStyle name="#_nhn 네이버사옥 무대장치 내역서_09.04.28 2 2" xfId="3814"/>
    <cellStyle name="#_nhn 네이버사옥 무대장치 내역서_09.04.28 3" xfId="3815"/>
    <cellStyle name="#_PSM_9000계통도(03_1월기준)" xfId="849"/>
    <cellStyle name="#_PSM_9000계통도(03_1월기준)_공사설계서(VHF원격감시)" xfId="850"/>
    <cellStyle name="#_Sheet1" xfId="851"/>
    <cellStyle name="#_Sheet2" xfId="852"/>
    <cellStyle name="#_tgis용pc성능개선공사" xfId="853"/>
    <cellStyle name="#_twbp전송망" xfId="854"/>
    <cellStyle name="#_감시시스템시설" xfId="855"/>
    <cellStyle name="#_견적대비 " xfId="3745"/>
    <cellStyle name="#_견적서" xfId="3746"/>
    <cellStyle name="#_견적서(20040806-1한일타운)" xfId="856"/>
    <cellStyle name="#_견적서(20040806-1한일타운)_견적서(20041025한국정보통신산업협회)" xfId="857"/>
    <cellStyle name="#_견적서(20040806-1한일타운)_견적서(20041029한국정보통신산업협회)" xfId="858"/>
    <cellStyle name="#_공사 준공 검사보고서" xfId="859"/>
    <cellStyle name="#_공사계략도" xfId="860"/>
    <cellStyle name="#_공사계략도_공사설계서(VHF원격감시)" xfId="861"/>
    <cellStyle name="#_공사계략도_광단국_PSM설계서" xfId="862"/>
    <cellStyle name="#_공사계략도_광단국_PSM설계서_공사설계서(VHF원격감시)" xfId="863"/>
    <cellStyle name="#_공사계략도_동래_효문" xfId="864"/>
    <cellStyle name="#_공사계략도_동래_효문_공사설계서(VHF원격감시)" xfId="865"/>
    <cellStyle name="#_공사계략도_웅촌PITR_광단국설계서" xfId="866"/>
    <cellStyle name="#_공사계략도_웅촌PITR_광단국설계서_공사설계서(VHF원격감시)" xfId="867"/>
    <cellStyle name="#_공사계략도_작업도면" xfId="868"/>
    <cellStyle name="#_공사계략도_작업도면_공사설계서(VHF원격감시)" xfId="869"/>
    <cellStyle name="#_공사설계서" xfId="870"/>
    <cellStyle name="#_공사설계서(엄광산TRS이동중계국)" xfId="871"/>
    <cellStyle name="#_공사설계서_공사 설계서" xfId="872"/>
    <cellStyle name="#_공사설계서_공사설계서" xfId="873"/>
    <cellStyle name="#_공사설계서_남부VoIP간이공사" xfId="874"/>
    <cellStyle name="#_공사설계서_사업시행 계획서분" xfId="875"/>
    <cellStyle name="#_공사설계서_한전 간이공사설계서" xfId="876"/>
    <cellStyle name="#_공중선계도면및기기배치도" xfId="877"/>
    <cellStyle name="#_광단국_PSM설계서" xfId="878"/>
    <cellStyle name="#_광단국_PSM설계서_공사설계서(VHF원격감시)" xfId="879"/>
    <cellStyle name="#_광단국계통도(PCM단국포함)" xfId="880"/>
    <cellStyle name="#_광단국계통도(PCM단국포함)_공사설계서(VHF원격감시)" xfId="881"/>
    <cellStyle name="#_광단국도면" xfId="882"/>
    <cellStyle name="#_광단국도면(김재훈)" xfId="883"/>
    <cellStyle name="#_광단국도면(김재훈)_공사설계서(VHF원격감시)" xfId="884"/>
    <cellStyle name="#_광단국도면_1" xfId="885"/>
    <cellStyle name="#_광단국도면_1_공사설계서(VHF원격감시)" xfId="886"/>
    <cellStyle name="#_광단국도면_공사설계서(VHF원격감시)" xfId="887"/>
    <cellStyle name="#_광단국도면_웅촌_엄궁도면" xfId="888"/>
    <cellStyle name="#_광단국도면_웅촌_엄궁도면_공사설계서(VHF원격감시)" xfId="889"/>
    <cellStyle name="#_광설계" xfId="890"/>
    <cellStyle name="#_광설계_20021115_광단국계통도" xfId="891"/>
    <cellStyle name="#_광설계_공사설계서" xfId="892"/>
    <cellStyle name="#_광설계_공사설계서(VHF원격감시)" xfId="893"/>
    <cellStyle name="#_광설계_공사설계서_공사설계서(VHF원격감시)" xfId="894"/>
    <cellStyle name="#_광설계_광단국_PSM설계서" xfId="895"/>
    <cellStyle name="#_광설계_광단국_PSM설계서_공사설계서(VHF원격감시)" xfId="896"/>
    <cellStyle name="#_광설계_동래_효문" xfId="897"/>
    <cellStyle name="#_광설계_동래_효문_공사설계서(VHF원격감시)" xfId="898"/>
    <cellStyle name="#_광설계_동래_효문설계서" xfId="899"/>
    <cellStyle name="#_광설계_동래_효문설계서_공사설계서(VHF원격감시)" xfId="900"/>
    <cellStyle name="#_광설계_설치품셈" xfId="901"/>
    <cellStyle name="#_광설계_설치품셈_공사설계서(VHF원격감시)" xfId="902"/>
    <cellStyle name="#_광설계_설치품셈_광단국_PSM설계서" xfId="903"/>
    <cellStyle name="#_광설계_설치품셈_광단국_PSM설계서_공사설계서(VHF원격감시)" xfId="904"/>
    <cellStyle name="#_광설계_설치품셈_동래_효문" xfId="905"/>
    <cellStyle name="#_광설계_설치품셈_동래_효문_공사설계서(VHF원격감시)" xfId="906"/>
    <cellStyle name="#_광설계_설치품셈_설계명세" xfId="907"/>
    <cellStyle name="#_광설계_설치품셈_설계명세_공사설계서(VHF원격감시)" xfId="908"/>
    <cellStyle name="#_광설계_설치품셈_설계명세_광단국_PSM설계서" xfId="909"/>
    <cellStyle name="#_광설계_설치품셈_설계명세_광단국_PSM설계서_공사설계서(VHF원격감시)" xfId="910"/>
    <cellStyle name="#_광설계_설치품셈_설계명세_동래_효문" xfId="911"/>
    <cellStyle name="#_광설계_설치품셈_설계명세_동래_효문_공사설계서(VHF원격감시)" xfId="912"/>
    <cellStyle name="#_광설계_설치품셈_설계명세_웅촌PITR_광단국설계서" xfId="913"/>
    <cellStyle name="#_광설계_설치품셈_설계명세_웅촌PITR_광단국설계서_공사설계서(VHF원격감시)" xfId="914"/>
    <cellStyle name="#_광설계_설치품셈_웅촌PITR_광단국설계서" xfId="915"/>
    <cellStyle name="#_광설계_설치품셈_웅촌PITR_광단국설계서_공사설계서(VHF원격감시)" xfId="916"/>
    <cellStyle name="#_광설계_웅촌PITR_광단국설계서" xfId="917"/>
    <cellStyle name="#_광설계_자재수량R" xfId="918"/>
    <cellStyle name="#_광설계_자재수량R_공사설계서(VHF원격감시)" xfId="919"/>
    <cellStyle name="#_광설계_작업도면" xfId="920"/>
    <cellStyle name="#_광설계_작업도면_공사설계서(VHF원격감시)" xfId="921"/>
    <cellStyle name="#_김해TL이설" xfId="922"/>
    <cellStyle name="#_김해TL이설_01계통정보감시설계서" xfId="923"/>
    <cellStyle name="#_김해TL이설_01계통정보감시설계서_공사설계서(VHF원격감시)" xfId="924"/>
    <cellStyle name="#_김해TL이설_20021115_광단국계통도" xfId="925"/>
    <cellStyle name="#_김해TL이설_20021115_광단국계통도_공사설계서(VHF원격감시)" xfId="926"/>
    <cellStyle name="#_김해TL이설_Book1" xfId="927"/>
    <cellStyle name="#_김해TL이설_Book1_공사설계서(VHF원격감시)" xfId="928"/>
    <cellStyle name="#_김해TL이설_Book3" xfId="929"/>
    <cellStyle name="#_김해TL이설_Book3_01계통정보감시설계서" xfId="930"/>
    <cellStyle name="#_김해TL이설_Book3_01계통정보감시설계서_공사설계서(VHF원격감시)" xfId="931"/>
    <cellStyle name="#_김해TL이설_Book3_20021115_광단국계통도" xfId="932"/>
    <cellStyle name="#_김해TL이설_Book3_20021115_광단국계통도_공사설계서(VHF원격감시)" xfId="933"/>
    <cellStyle name="#_김해TL이설_Book3_Book1" xfId="934"/>
    <cellStyle name="#_김해TL이설_Book3_Book1_공사설계서(VHF원격감시)" xfId="935"/>
    <cellStyle name="#_김해TL이설_Book3_공사설계서(VHF원격감시)" xfId="936"/>
    <cellStyle name="#_김해TL이설_Book3_광단국_PSM설계서" xfId="937"/>
    <cellStyle name="#_김해TL이설_Book3_광단국_PSM설계서_공사설계서(VHF원격감시)" xfId="938"/>
    <cellStyle name="#_김해TL이설_Book3_광단국계통도(PCM단국포함)" xfId="939"/>
    <cellStyle name="#_김해TL이설_Book3_광단국계통도(PCM단국포함)_공사설계서(VHF원격감시)" xfId="940"/>
    <cellStyle name="#_김해TL이설_Book3_광단국도면" xfId="941"/>
    <cellStyle name="#_김해TL이설_Book3_광단국도면_공사설계서(VHF원격감시)" xfId="942"/>
    <cellStyle name="#_김해TL이설_Book3_동래_효문" xfId="943"/>
    <cellStyle name="#_김해TL이설_Book3_동래_효문_공사설계서(VHF원격감시)" xfId="944"/>
    <cellStyle name="#_김해TL이설_Book3_설치품셈" xfId="945"/>
    <cellStyle name="#_김해TL이설_Book3_설치품셈_공사설계서(VHF원격감시)" xfId="946"/>
    <cellStyle name="#_김해TL이설_Book3_설치품셈_광단국_PSM설계서" xfId="947"/>
    <cellStyle name="#_김해TL이설_Book3_설치품셈_광단국_PSM설계서_공사설계서(VHF원격감시)" xfId="948"/>
    <cellStyle name="#_김해TL이설_Book3_설치품셈_동래_효문" xfId="949"/>
    <cellStyle name="#_김해TL이설_Book3_설치품셈_동래_효문_공사설계서(VHF원격감시)" xfId="950"/>
    <cellStyle name="#_김해TL이설_Book3_설치품셈_웅촌PITR_광단국설계서" xfId="951"/>
    <cellStyle name="#_김해TL이설_Book3_설치품셈_웅촌PITR_광단국설계서_공사설계서(VHF원격감시)" xfId="952"/>
    <cellStyle name="#_김해TL이설_Book3_웅촌_엄궁도면" xfId="953"/>
    <cellStyle name="#_김해TL이설_Book3_웅촌_엄궁도면_공사설계서(VHF원격감시)" xfId="954"/>
    <cellStyle name="#_김해TL이설_Book3_웅촌PITR_광단국설계서" xfId="955"/>
    <cellStyle name="#_김해TL이설_Book3_웅촌PITR_광단국설계서_공사설계서(VHF원격감시)" xfId="956"/>
    <cellStyle name="#_김해TL이설_Book3_작업도면" xfId="957"/>
    <cellStyle name="#_김해TL이설_Book3_작업도면_공사설계서(VHF원격감시)" xfId="958"/>
    <cellStyle name="#_김해TL이설_공사계략도" xfId="959"/>
    <cellStyle name="#_김해TL이설_공사계략도_공사설계서(VHF원격감시)" xfId="960"/>
    <cellStyle name="#_김해TL이설_공사계략도_광단국_PSM설계서" xfId="961"/>
    <cellStyle name="#_김해TL이설_공사계략도_광단국_PSM설계서_공사설계서(VHF원격감시)" xfId="962"/>
    <cellStyle name="#_김해TL이설_공사계략도_동래_효문" xfId="963"/>
    <cellStyle name="#_김해TL이설_공사계략도_동래_효문_공사설계서(VHF원격감시)" xfId="964"/>
    <cellStyle name="#_김해TL이설_공사계략도_웅촌PITR_광단국설계서" xfId="965"/>
    <cellStyle name="#_김해TL이설_공사계략도_웅촌PITR_광단국설계서_공사설계서(VHF원격감시)" xfId="966"/>
    <cellStyle name="#_김해TL이설_공사계략도_작업도면" xfId="967"/>
    <cellStyle name="#_김해TL이설_공사계략도_작업도면_공사설계서(VHF원격감시)" xfId="968"/>
    <cellStyle name="#_김해TL이설_공사설계서(VHF원격감시)" xfId="969"/>
    <cellStyle name="#_김해TL이설_광단국_PSM설계서" xfId="970"/>
    <cellStyle name="#_김해TL이설_광단국_PSM설계서_공사설계서(VHF원격감시)" xfId="971"/>
    <cellStyle name="#_김해TL이설_광단국계통도(PCM단국포함)" xfId="972"/>
    <cellStyle name="#_김해TL이설_광단국계통도(PCM단국포함)_공사설계서(VHF원격감시)" xfId="973"/>
    <cellStyle name="#_김해TL이설_광단국도면" xfId="974"/>
    <cellStyle name="#_김해TL이설_광단국도면_공사설계서(VHF원격감시)" xfId="975"/>
    <cellStyle name="#_김해TL이설_동래_효문" xfId="976"/>
    <cellStyle name="#_김해TL이설_동래_효문_공사설계서(VHF원격감시)" xfId="977"/>
    <cellStyle name="#_김해TL이설_부산TP인출공정표" xfId="978"/>
    <cellStyle name="#_김해TL이설_부산TP인출공정표_공사설계서(VHF원격감시)" xfId="979"/>
    <cellStyle name="#_김해TL이설_설치품셈" xfId="980"/>
    <cellStyle name="#_김해TL이설_설치품셈_공사설계서(VHF원격감시)" xfId="981"/>
    <cellStyle name="#_김해TL이설_설치품셈_광단국_PSM설계서" xfId="982"/>
    <cellStyle name="#_김해TL이설_설치품셈_광단국_PSM설계서_공사설계서(VHF원격감시)" xfId="983"/>
    <cellStyle name="#_김해TL이설_설치품셈_동래_효문" xfId="984"/>
    <cellStyle name="#_김해TL이설_설치품셈_동래_효문_공사설계서(VHF원격감시)" xfId="985"/>
    <cellStyle name="#_김해TL이설_설치품셈_웅촌PITR_광단국설계서" xfId="986"/>
    <cellStyle name="#_김해TL이설_설치품셈_웅촌PITR_광단국설계서_공사설계서(VHF원격감시)" xfId="987"/>
    <cellStyle name="#_김해TL이설_영남화력이설" xfId="988"/>
    <cellStyle name="#_김해TL이설_영남화력이설_01계통정보감시설계서" xfId="989"/>
    <cellStyle name="#_김해TL이설_영남화력이설_01계통정보감시설계서_공사설계서(VHF원격감시)" xfId="990"/>
    <cellStyle name="#_김해TL이설_영남화력이설_20021115_광단국계통도" xfId="991"/>
    <cellStyle name="#_김해TL이설_영남화력이설_20021115_광단국계통도_공사설계서(VHF원격감시)" xfId="992"/>
    <cellStyle name="#_김해TL이설_영남화력이설_Book1" xfId="993"/>
    <cellStyle name="#_김해TL이설_영남화력이설_Book1_공사설계서(VHF원격감시)" xfId="994"/>
    <cellStyle name="#_김해TL이설_영남화력이설_공사설계서(VHF원격감시)" xfId="995"/>
    <cellStyle name="#_김해TL이설_영남화력이설_광단국_PSM설계서" xfId="996"/>
    <cellStyle name="#_김해TL이설_영남화력이설_광단국_PSM설계서_공사설계서(VHF원격감시)" xfId="997"/>
    <cellStyle name="#_김해TL이설_영남화력이설_광단국계통도(PCM단국포함)" xfId="998"/>
    <cellStyle name="#_김해TL이설_영남화력이설_광단국계통도(PCM단국포함)_공사설계서(VHF원격감시)" xfId="999"/>
    <cellStyle name="#_김해TL이설_영남화력이설_광단국도면" xfId="1000"/>
    <cellStyle name="#_김해TL이설_영남화력이설_광단국도면_공사설계서(VHF원격감시)" xfId="1001"/>
    <cellStyle name="#_김해TL이설_영남화력이설_동래_효문" xfId="1002"/>
    <cellStyle name="#_김해TL이설_영남화력이설_동래_효문_공사설계서(VHF원격감시)" xfId="1003"/>
    <cellStyle name="#_김해TL이설_영남화력이설_설치품셈" xfId="1004"/>
    <cellStyle name="#_김해TL이설_영남화력이설_설치품셈_공사설계서(VHF원격감시)" xfId="1005"/>
    <cellStyle name="#_김해TL이설_영남화력이설_설치품셈_광단국_PSM설계서" xfId="1006"/>
    <cellStyle name="#_김해TL이설_영남화력이설_설치품셈_광단국_PSM설계서_공사설계서(VHF원격감시)" xfId="1007"/>
    <cellStyle name="#_김해TL이설_영남화력이설_설치품셈_동래_효문" xfId="1008"/>
    <cellStyle name="#_김해TL이설_영남화력이설_설치품셈_동래_효문_공사설계서(VHF원격감시)" xfId="1009"/>
    <cellStyle name="#_김해TL이설_영남화력이설_설치품셈_웅촌PITR_광단국설계서" xfId="1010"/>
    <cellStyle name="#_김해TL이설_영남화력이설_설치품셈_웅촌PITR_광단국설계서_공사설계서(VHF원격감시)" xfId="1011"/>
    <cellStyle name="#_김해TL이설_영남화력이설_웅촌_엄궁도면" xfId="1012"/>
    <cellStyle name="#_김해TL이설_영남화력이설_웅촌_엄궁도면_공사설계서(VHF원격감시)" xfId="1013"/>
    <cellStyle name="#_김해TL이설_영남화력이설_웅촌PITR_광단국설계서" xfId="1014"/>
    <cellStyle name="#_김해TL이설_영남화력이설_웅촌PITR_광단국설계서_공사설계서(VHF원격감시)" xfId="1015"/>
    <cellStyle name="#_김해TL이설_영남화력이설_작업도면" xfId="1016"/>
    <cellStyle name="#_김해TL이설_영남화력이설_작업도면_공사설계서(VHF원격감시)" xfId="1017"/>
    <cellStyle name="#_김해TL이설_울산북울산" xfId="1018"/>
    <cellStyle name="#_김해TL이설_울산북울산_공사설계서(VHF원격감시)" xfId="1019"/>
    <cellStyle name="#_김해TL이설_울산북울산_광단국_PSM설계서" xfId="1020"/>
    <cellStyle name="#_김해TL이설_울산북울산_광단국_PSM설계서_공사설계서(VHF원격감시)" xfId="1021"/>
    <cellStyle name="#_김해TL이설_울산북울산_동래_효문" xfId="1022"/>
    <cellStyle name="#_김해TL이설_울산북울산_동래_효문_공사설계서(VHF원격감시)" xfId="1023"/>
    <cellStyle name="#_김해TL이설_울산북울산_웅촌PITR_광단국설계서" xfId="1024"/>
    <cellStyle name="#_김해TL이설_울산북울산_웅촌PITR_광단국설계서_공사설계서(VHF원격감시)" xfId="1025"/>
    <cellStyle name="#_김해TL이설_울산북울산_작업도면" xfId="1026"/>
    <cellStyle name="#_김해TL이설_울산북울산_작업도면_공사설계서(VHF원격감시)" xfId="1027"/>
    <cellStyle name="#_김해TL이설_웅촌_엄궁도면" xfId="1028"/>
    <cellStyle name="#_김해TL이설_웅촌_엄궁도면_공사설계서(VHF원격감시)" xfId="1029"/>
    <cellStyle name="#_김해TL이설_웅촌PITR_광단국설계서" xfId="1030"/>
    <cellStyle name="#_김해TL이설_웅촌PITR_광단국설계서_공사설계서(VHF원격감시)" xfId="1031"/>
    <cellStyle name="#_김해TL이설_작업도면" xfId="1032"/>
    <cellStyle name="#_김해TL이설_작업도면_공사설계서(VHF원격감시)" xfId="1033"/>
    <cellStyle name="#_남원무대조명서류" xfId="3747"/>
    <cellStyle name="#_남원무대조명서류 2" xfId="3748"/>
    <cellStyle name="#_남원무대조명서류 2 2" xfId="3749"/>
    <cellStyle name="#_남원무대조명서류 3" xfId="3750"/>
    <cellStyle name="#_내역서" xfId="1034"/>
    <cellStyle name="#_내역서(실내)" xfId="3751"/>
    <cellStyle name="#_내역서(실내) 2" xfId="3752"/>
    <cellStyle name="#_내역서(실내) 2 2" xfId="3753"/>
    <cellStyle name="#_내역서(실내) 3" xfId="3754"/>
    <cellStyle name="#_단가조사표" xfId="1035"/>
    <cellStyle name="#_대공연장 " xfId="3755"/>
    <cellStyle name="#_도장공사" xfId="1036"/>
    <cellStyle name="#_도장공사_'02하반기노무임" xfId="1037"/>
    <cellStyle name="#_도장공사_1" xfId="1038"/>
    <cellStyle name="#_도장공사_20021115_광단국계통도" xfId="1039"/>
    <cellStyle name="#_도장공사_PSM_9000계통도(03_1월기준)" xfId="1040"/>
    <cellStyle name="#_도장공사_PSM_9000계통도(03_1월기준)_공사설계서(VHF원격감시)" xfId="1041"/>
    <cellStyle name="#_도장공사_공사설계서" xfId="1042"/>
    <cellStyle name="#_도장공사_공사설계서_공사설계서(VHF원격감시)" xfId="1043"/>
    <cellStyle name="#_도장공사_광단국_PSM설계서" xfId="1044"/>
    <cellStyle name="#_도장공사_광단국_PSM설계서_공사설계서(VHF원격감시)" xfId="1045"/>
    <cellStyle name="#_도장공사_동래_효문" xfId="1046"/>
    <cellStyle name="#_도장공사_동래_효문_공사설계서(VHF원격감시)" xfId="1047"/>
    <cellStyle name="#_도장공사_동래_효문설계서" xfId="1048"/>
    <cellStyle name="#_도장공사_동래_효문설계서_공사설계서(VHF원격감시)" xfId="1049"/>
    <cellStyle name="#_도장공사_설치품셈" xfId="1050"/>
    <cellStyle name="#_도장공사_설치품셈_공사설계서(VHF원격감시)" xfId="1051"/>
    <cellStyle name="#_도장공사_설치품셈_광단국_PSM설계서" xfId="1052"/>
    <cellStyle name="#_도장공사_설치품셈_광단국_PSM설계서_공사설계서(VHF원격감시)" xfId="1053"/>
    <cellStyle name="#_도장공사_설치품셈_동래_효문" xfId="1054"/>
    <cellStyle name="#_도장공사_설치품셈_동래_효문_공사설계서(VHF원격감시)" xfId="1055"/>
    <cellStyle name="#_도장공사_설치품셈_설계명세" xfId="1056"/>
    <cellStyle name="#_도장공사_설치품셈_설계명세_공사설계서(VHF원격감시)" xfId="1057"/>
    <cellStyle name="#_도장공사_설치품셈_설계명세_광단국_PSM설계서" xfId="1058"/>
    <cellStyle name="#_도장공사_설치품셈_설계명세_광단국_PSM설계서_공사설계서(VHF원격감시)" xfId="1059"/>
    <cellStyle name="#_도장공사_설치품셈_설계명세_동래_효문" xfId="1060"/>
    <cellStyle name="#_도장공사_설치품셈_설계명세_동래_효문_공사설계서(VHF원격감시)" xfId="1061"/>
    <cellStyle name="#_도장공사_설치품셈_설계명세_웅촌PITR_광단국설계서" xfId="1062"/>
    <cellStyle name="#_도장공사_설치품셈_설계명세_웅촌PITR_광단국설계서_공사설계서(VHF원격감시)" xfId="1063"/>
    <cellStyle name="#_도장공사_설치품셈_웅촌PITR_광단국설계서" xfId="1064"/>
    <cellStyle name="#_도장공사_설치품셈_웅촌PITR_광단국설계서_공사설계서(VHF원격감시)" xfId="1065"/>
    <cellStyle name="#_도장공사_웅촌PITR_광단국설계서" xfId="1066"/>
    <cellStyle name="#_도장공사_자재수량R" xfId="1067"/>
    <cellStyle name="#_도장공사_자재수량R_공사설계서(VHF원격감시)" xfId="1068"/>
    <cellStyle name="#_도장공사_작업도면" xfId="1069"/>
    <cellStyle name="#_도장공사_작업도면_공사설계서(VHF원격감시)" xfId="1070"/>
    <cellStyle name="#_동래_효문" xfId="1071"/>
    <cellStyle name="#_동래_효문_공사설계서(VHF원격감시)" xfId="1072"/>
    <cellStyle name="#_목차 " xfId="1073"/>
    <cellStyle name="#_목차  2" xfId="3756"/>
    <cellStyle name="#_목차 _물가정보.물가자료 2010년01월단가표" xfId="3757"/>
    <cellStyle name="#_목차 _물가정보.물가자료 2010년01월단가표_물가정보.물가자료 2011년05월단가표" xfId="3758"/>
    <cellStyle name="#_목차 _물가정보.물가자료 2010년03월단가표" xfId="3759"/>
    <cellStyle name="#_목차 _물가정보.물가자료 2010년06월단가표" xfId="3760"/>
    <cellStyle name="#_목차 _물가정보.물가자료 2011년05월단가표" xfId="3761"/>
    <cellStyle name="#_문수산Site배치도2" xfId="1074"/>
    <cellStyle name="#_물가정보.물가자료 2010년01월단가표" xfId="3762"/>
    <cellStyle name="#_물가정보.물가자료 2010년01월단가표_물가정보.물가자료 2011년05월단가표" xfId="3763"/>
    <cellStyle name="#_물가정보.물가자료 2010년03월단가표" xfId="3764"/>
    <cellStyle name="#_물가정보.물가자료 2010년06월단가표" xfId="3765"/>
    <cellStyle name="#_물가정보.물가자료 2011년05월단가표" xfId="3766"/>
    <cellStyle name="#_방송설비예산검토서" xfId="1075"/>
    <cellStyle name="#_배관.배선산출근거표" xfId="1076"/>
    <cellStyle name="#_본사 구내교환기 이설공사 설계서" xfId="1077"/>
    <cellStyle name="#_부산TP인출공정표" xfId="1078"/>
    <cellStyle name="#_부산TP인출공정표_공사설계서(VHF원격감시)" xfId="1079"/>
    <cellStyle name="#_사내영상방송설비시설공사" xfId="1080"/>
    <cellStyle name="#_설계명세서" xfId="1081"/>
    <cellStyle name="#_설계명세서_공사설계서(VHF원격감시)" xfId="1082"/>
    <cellStyle name="#_설계서결재" xfId="1083"/>
    <cellStyle name="#_설계서결재_견적서(20040806-1한일타운)" xfId="1084"/>
    <cellStyle name="#_설계서결재_견적서(20040806-1한일타운)_견적서(20041025한국정보통신산업협회)" xfId="1085"/>
    <cellStyle name="#_설계서결재_견적서(20040806-1한일타운)_견적서(20041029한국정보통신산업협회)" xfId="1086"/>
    <cellStyle name="#_설계서결재_공사설계서(VHF원격감시)" xfId="1087"/>
    <cellStyle name="#_설계서결재_광단국계통도(PCM단국포함)" xfId="1088"/>
    <cellStyle name="#_설계서결재_광단국계통도(PCM단국포함)_공사설계서(VHF원격감시)" xfId="1089"/>
    <cellStyle name="#_설계서결재_광단국도면" xfId="1090"/>
    <cellStyle name="#_설계서결재_광단국도면_공사설계서(VHF원격감시)" xfId="1091"/>
    <cellStyle name="#_설계서결재_웅촌_엄궁도면" xfId="1092"/>
    <cellStyle name="#_설계서결재_웅촌_엄궁도면_공사설계서(VHF원격감시)" xfId="1093"/>
    <cellStyle name="#_설치품셈" xfId="1094"/>
    <cellStyle name="#_설치품셈_공사설계서(VHF원격감시)" xfId="1095"/>
    <cellStyle name="#_설치품셈_광단국_PSM설계서" xfId="1096"/>
    <cellStyle name="#_설치품셈_광단국_PSM설계서_공사설계서(VHF원격감시)" xfId="1097"/>
    <cellStyle name="#_설치품셈_동래_효문" xfId="1098"/>
    <cellStyle name="#_설치품셈_동래_효문_공사설계서(VHF원격감시)" xfId="1099"/>
    <cellStyle name="#_설치품셈_웅촌PITR_광단국설계서" xfId="1100"/>
    <cellStyle name="#_설치품셈_웅촌PITR_광단국설계서_공사설계서(VHF원격감시)" xfId="1101"/>
    <cellStyle name="#_세부물량" xfId="1102"/>
    <cellStyle name="#_세부물량_공사설계서(VHF원격감시)" xfId="1103"/>
    <cellStyle name="#_세부물량_광단국계통도(PCM단국포함)" xfId="1104"/>
    <cellStyle name="#_세부물량_광단국계통도(PCM단국포함)_공사설계서(VHF원격감시)" xfId="1105"/>
    <cellStyle name="#_세부물량_광단국도면" xfId="1106"/>
    <cellStyle name="#_세부물량_광단국도면_공사설계서(VHF원격감시)" xfId="1107"/>
    <cellStyle name="#_세부물량_웅촌_엄궁도면" xfId="1108"/>
    <cellStyle name="#_세부물량_웅촌_엄궁도면_공사설계서(VHF원격감시)" xfId="1109"/>
    <cellStyle name="#_소방설비시설" xfId="1110"/>
    <cellStyle name="#_소방설비시설(정산)" xfId="1111"/>
    <cellStyle name="#_신울산관내통신실배치도" xfId="1112"/>
    <cellStyle name="#_신울산관내통신실배치도_공사설계서(VHF원격감시)" xfId="1113"/>
    <cellStyle name="#_신울산관내통신실배치도_광단국계통도(PCM단국포함)" xfId="1114"/>
    <cellStyle name="#_신울산관내통신실배치도_광단국계통도(PCM단국포함)_공사설계서(VHF원격감시)" xfId="1115"/>
    <cellStyle name="#_신울산관내통신실배치도_광단국도면" xfId="1116"/>
    <cellStyle name="#_신울산관내통신실배치도_광단국도면_공사설계서(VHF원격감시)" xfId="1117"/>
    <cellStyle name="#_신울산관내통신실배치도_웅촌_엄궁도면" xfId="1118"/>
    <cellStyle name="#_신울산관내통신실배치도_웅촌_엄궁도면_공사설계서(VHF원격감시)" xfId="1119"/>
    <cellStyle name="#_안동_세원-BBH" xfId="3767"/>
    <cellStyle name="#_영남화력이설" xfId="1120"/>
    <cellStyle name="#_영남화력이설_01계통정보감시설계서" xfId="1121"/>
    <cellStyle name="#_영남화력이설_01계통정보감시설계서_공사설계서(VHF원격감시)" xfId="1122"/>
    <cellStyle name="#_영남화력이설_20021115_광단국계통도" xfId="1123"/>
    <cellStyle name="#_영남화력이설_20021115_광단국계통도_공사설계서(VHF원격감시)" xfId="1124"/>
    <cellStyle name="#_영남화력이설_Book1" xfId="1125"/>
    <cellStyle name="#_영남화력이설_Book1_공사설계서(VHF원격감시)" xfId="1126"/>
    <cellStyle name="#_영남화력이설_공사설계서(VHF원격감시)" xfId="1127"/>
    <cellStyle name="#_영남화력이설_광단국_PSM설계서" xfId="1128"/>
    <cellStyle name="#_영남화력이설_광단국_PSM설계서_공사설계서(VHF원격감시)" xfId="1129"/>
    <cellStyle name="#_영남화력이설_광단국계통도(PCM단국포함)" xfId="1130"/>
    <cellStyle name="#_영남화력이설_광단국계통도(PCM단국포함)_공사설계서(VHF원격감시)" xfId="1131"/>
    <cellStyle name="#_영남화력이설_광단국도면" xfId="1132"/>
    <cellStyle name="#_영남화력이설_광단국도면_공사설계서(VHF원격감시)" xfId="1133"/>
    <cellStyle name="#_영남화력이설_동래_효문" xfId="1134"/>
    <cellStyle name="#_영남화력이설_동래_효문_공사설계서(VHF원격감시)" xfId="1135"/>
    <cellStyle name="#_영남화력이설_설치품셈" xfId="1136"/>
    <cellStyle name="#_영남화력이설_설치품셈_공사설계서(VHF원격감시)" xfId="1137"/>
    <cellStyle name="#_영남화력이설_설치품셈_광단국_PSM설계서" xfId="1138"/>
    <cellStyle name="#_영남화력이설_설치품셈_광단국_PSM설계서_공사설계서(VHF원격감시)" xfId="1139"/>
    <cellStyle name="#_영남화력이설_설치품셈_동래_효문" xfId="1140"/>
    <cellStyle name="#_영남화력이설_설치품셈_동래_효문_공사설계서(VHF원격감시)" xfId="1141"/>
    <cellStyle name="#_영남화력이설_설치품셈_웅촌PITR_광단국설계서" xfId="1142"/>
    <cellStyle name="#_영남화력이설_설치품셈_웅촌PITR_광단국설계서_공사설계서(VHF원격감시)" xfId="1143"/>
    <cellStyle name="#_영남화력이설_웅촌_엄궁도면" xfId="1144"/>
    <cellStyle name="#_영남화력이설_웅촌_엄궁도면_공사설계서(VHF원격감시)" xfId="1145"/>
    <cellStyle name="#_영남화력이설_웅촌PITR_광단국설계서" xfId="1146"/>
    <cellStyle name="#_영남화력이설_웅촌PITR_광단국설계서_공사설계서(VHF원격감시)" xfId="1147"/>
    <cellStyle name="#_영남화력이설_작업도면" xfId="1148"/>
    <cellStyle name="#_영남화력이설_작업도면_공사설계서(VHF원격감시)" xfId="1149"/>
    <cellStyle name="#_영상" xfId="3768"/>
    <cellStyle name="#_영상 2" xfId="3769"/>
    <cellStyle name="#_영상_물가정보.물가자료 2010년01월단가표" xfId="3770"/>
    <cellStyle name="#_영상_물가정보.물가자료 2010년01월단가표_물가정보.물가자료 2011년05월단가표" xfId="3771"/>
    <cellStyle name="#_영상_물가정보.물가자료 2010년03월단가표" xfId="3772"/>
    <cellStyle name="#_영상_물가정보.물가자료 2010년06월단가표" xfId="3773"/>
    <cellStyle name="#_영상_물가정보.물가자료 2011년05월단가표" xfId="3774"/>
    <cellStyle name="#_영주지점 CCTV 시설공사" xfId="1150"/>
    <cellStyle name="#_예정공정표" xfId="1151"/>
    <cellStyle name="#_예정공정표_NEGS" xfId="1152"/>
    <cellStyle name="#_예정공정표_NEGS_견적서" xfId="1153"/>
    <cellStyle name="#_예정공정표_NEGS_공사 설계서" xfId="1154"/>
    <cellStyle name="#_예정공정표_NEGS_공사 설계서_1" xfId="1155"/>
    <cellStyle name="#_예정공정표_NEGS_공사 설계서_공사 설계서" xfId="1156"/>
    <cellStyle name="#_예정공정표_NEGS_공사 설계서_공사설계서" xfId="1157"/>
    <cellStyle name="#_예정공정표_NEGS_공사 설계서_남부VoIP간이공사" xfId="1158"/>
    <cellStyle name="#_예정공정표_NEGS_공사 설계서_사업시행 계획서분" xfId="1159"/>
    <cellStyle name="#_예정공정표_NEGS_공사 설계서_한전 간이공사설계서" xfId="1160"/>
    <cellStyle name="#_예정공정표_NEGS_공사설계서" xfId="1161"/>
    <cellStyle name="#_예정공정표_NEGS_남부VoIP간이공사" xfId="1162"/>
    <cellStyle name="#_예정공정표_NEGS_본사 구내교환기 이설공사 설계서" xfId="1163"/>
    <cellStyle name="#_예정공정표_NEGS_본사 구내교환기 이설공사 설계서_공사 설계서" xfId="1164"/>
    <cellStyle name="#_예정공정표_NEGS_본사 구내교환기 이설공사 설계서_공사설계서" xfId="1165"/>
    <cellStyle name="#_예정공정표_NEGS_본사 구내교환기 이설공사 설계서_남부VoIP간이공사" xfId="1166"/>
    <cellStyle name="#_예정공정표_NEGS_본사 구내교환기 이설공사 설계서_사업시행 계획서분" xfId="1167"/>
    <cellStyle name="#_예정공정표_NEGS_본사 구내교환기 이설공사 설계서_한전 간이공사설계서" xfId="1168"/>
    <cellStyle name="#_예정공정표_NEGS_사업시행 계획서분" xfId="1169"/>
    <cellStyle name="#_예정공정표_NEGS_예술의전당사업수행내역" xfId="1170"/>
    <cellStyle name="#_예정공정표_NEGS_예술의전당사업수행내역_견적서" xfId="1171"/>
    <cellStyle name="#_예정공정표_NEGS_예술의전당사업수행내역_공사 설계서" xfId="1172"/>
    <cellStyle name="#_예정공정표_NEGS_예술의전당사업수행내역_공사 설계서_1" xfId="1173"/>
    <cellStyle name="#_예정공정표_NEGS_예술의전당사업수행내역_공사 설계서_공사 설계서" xfId="1174"/>
    <cellStyle name="#_예정공정표_NEGS_예술의전당사업수행내역_공사 설계서_공사설계서" xfId="1175"/>
    <cellStyle name="#_예정공정표_NEGS_예술의전당사업수행내역_공사 설계서_남부VoIP간이공사" xfId="1176"/>
    <cellStyle name="#_예정공정표_NEGS_예술의전당사업수행내역_공사 설계서_사업시행 계획서분" xfId="1177"/>
    <cellStyle name="#_예정공정표_NEGS_예술의전당사업수행내역_공사 설계서_한전 간이공사설계서" xfId="1178"/>
    <cellStyle name="#_예정공정표_NEGS_예술의전당사업수행내역_공사설계서" xfId="1179"/>
    <cellStyle name="#_예정공정표_NEGS_예술의전당사업수행내역_남부VoIP간이공사" xfId="1180"/>
    <cellStyle name="#_예정공정표_NEGS_예술의전당사업수행내역_본사 구내교환기 이설공사 설계서" xfId="1181"/>
    <cellStyle name="#_예정공정표_NEGS_예술의전당사업수행내역_본사 구내교환기 이설공사 설계서_공사 설계서" xfId="1182"/>
    <cellStyle name="#_예정공정표_NEGS_예술의전당사업수행내역_본사 구내교환기 이설공사 설계서_공사설계서" xfId="1183"/>
    <cellStyle name="#_예정공정표_NEGS_예술의전당사업수행내역_본사 구내교환기 이설공사 설계서_남부VoIP간이공사" xfId="1184"/>
    <cellStyle name="#_예정공정표_NEGS_예술의전당사업수행내역_본사 구내교환기 이설공사 설계서_사업시행 계획서분" xfId="1185"/>
    <cellStyle name="#_예정공정표_NEGS_예술의전당사업수행내역_본사 구내교환기 이설공사 설계서_한전 간이공사설계서" xfId="1186"/>
    <cellStyle name="#_예정공정표_NEGS_예술의전당사업수행내역_사업시행 계획서분" xfId="1187"/>
    <cellStyle name="#_예정공정표_NEGS_예술의전당사업수행내역_원터치폰 하도급 설계내역서" xfId="1188"/>
    <cellStyle name="#_예정공정표_NEGS_예술의전당사업수행내역_하도급 설계내역서" xfId="1189"/>
    <cellStyle name="#_예정공정표_NEGS_예술의전당사업수행내역_하도급 설계내역서(교환기이설)" xfId="1190"/>
    <cellStyle name="#_예정공정표_NEGS_예술의전당사업수행내역_하도급 설계내역서(교환기이설)_공사 설계서" xfId="1191"/>
    <cellStyle name="#_예정공정표_NEGS_예술의전당사업수행내역_하도급 설계내역서(교환기이설)_공사설계서" xfId="1192"/>
    <cellStyle name="#_예정공정표_NEGS_예술의전당사업수행내역_하도급 설계내역서(교환기이설)_남부VoIP간이공사" xfId="1193"/>
    <cellStyle name="#_예정공정표_NEGS_예술의전당사업수행내역_하도급 설계내역서(교환기이설)_사업시행 계획서분" xfId="1194"/>
    <cellStyle name="#_예정공정표_NEGS_예술의전당사업수행내역_하도급 설계내역서(교환기이설)_한전 간이공사설계서" xfId="1195"/>
    <cellStyle name="#_예정공정표_NEGS_예술의전당사업수행내역_하도급 설계내역서(원터치폰 이설)" xfId="1196"/>
    <cellStyle name="#_예정공정표_NEGS_예술의전당사업수행내역_하도급 설계내역서_공사 설계서" xfId="1197"/>
    <cellStyle name="#_예정공정표_NEGS_예술의전당사업수행내역_하도급 설계내역서_공사설계서" xfId="1198"/>
    <cellStyle name="#_예정공정표_NEGS_예술의전당사업수행내역_하도급 설계내역서_남부VoIP간이공사" xfId="1199"/>
    <cellStyle name="#_예정공정표_NEGS_예술의전당사업수행내역_하도급 설계내역서_사업시행 계획서분" xfId="1200"/>
    <cellStyle name="#_예정공정표_NEGS_예술의전당사업수행내역_하도급 설계내역서_한전 간이공사설계서" xfId="1201"/>
    <cellStyle name="#_예정공정표_NEGS_예술의전당사업수행내역_한전 간이공사설계서" xfId="1202"/>
    <cellStyle name="#_예정공정표_NEGS_예술의전당사업수행내역_한전 설계서" xfId="1203"/>
    <cellStyle name="#_예정공정표_NEGS_원터치폰 하도급 설계내역서" xfId="1204"/>
    <cellStyle name="#_예정공정표_NEGS_하도급 설계내역서" xfId="1205"/>
    <cellStyle name="#_예정공정표_NEGS_하도급 설계내역서(교환기이설)" xfId="1206"/>
    <cellStyle name="#_예정공정표_NEGS_하도급 설계내역서(교환기이설)_공사 설계서" xfId="1207"/>
    <cellStyle name="#_예정공정표_NEGS_하도급 설계내역서(교환기이설)_공사설계서" xfId="1208"/>
    <cellStyle name="#_예정공정표_NEGS_하도급 설계내역서(교환기이설)_남부VoIP간이공사" xfId="1209"/>
    <cellStyle name="#_예정공정표_NEGS_하도급 설계내역서(교환기이설)_사업시행 계획서분" xfId="1210"/>
    <cellStyle name="#_예정공정표_NEGS_하도급 설계내역서(교환기이설)_한전 간이공사설계서" xfId="1211"/>
    <cellStyle name="#_예정공정표_NEGS_하도급 설계내역서(원터치폰 이설)" xfId="1212"/>
    <cellStyle name="#_예정공정표_NEGS_하도급 설계내역서_공사 설계서" xfId="1213"/>
    <cellStyle name="#_예정공정표_NEGS_하도급 설계내역서_공사설계서" xfId="1214"/>
    <cellStyle name="#_예정공정표_NEGS_하도급 설계내역서_남부VoIP간이공사" xfId="1215"/>
    <cellStyle name="#_예정공정표_NEGS_하도급 설계내역서_사업시행 계획서분" xfId="1216"/>
    <cellStyle name="#_예정공정표_NEGS_하도급 설계내역서_한전 간이공사설계서" xfId="1217"/>
    <cellStyle name="#_예정공정표_NEGS_한전 간이공사설계서" xfId="1218"/>
    <cellStyle name="#_예정공정표_NEGS_한전 설계서" xfId="1219"/>
    <cellStyle name="#_예정공정표_견적서" xfId="1220"/>
    <cellStyle name="#_예정공정표_계통도 " xfId="1221"/>
    <cellStyle name="#_예정공정표_계통도  2" xfId="3775"/>
    <cellStyle name="#_예정공정표_계통도  2 2" xfId="3776"/>
    <cellStyle name="#_예정공정표_계통도  3" xfId="3777"/>
    <cellStyle name="#_예정공정표_계통도 _Book1" xfId="1222"/>
    <cellStyle name="#_예정공정표_계통도 _OFD선번장 및 주요설비설치내역" xfId="1223"/>
    <cellStyle name="#_예정공정표_계통도 _PSM_9000계통도(03_1월기준)" xfId="1224"/>
    <cellStyle name="#_예정공정표_계통도 _PSM_9000계통도(03_1월기준)_공사설계서(VHF원격감시)" xfId="1225"/>
    <cellStyle name="#_예정공정표_계통도 _가입자링계통도" xfId="1226"/>
    <cellStyle name="#_예정공정표_계통도 _공사설계서(엄광산TRS이동중계국)" xfId="1227"/>
    <cellStyle name="#_예정공정표_계통도 _광단국준공" xfId="1228"/>
    <cellStyle name="#_예정공정표_계통도 _광단국준공_PSM_9000계통도(03_1월기준)" xfId="1229"/>
    <cellStyle name="#_예정공정표_계통도 _광단국준공_PSM_9000계통도(03_1월기준)_공사설계서(VHF원격감시)" xfId="1230"/>
    <cellStyle name="#_예정공정표_계통도 _대신증권" xfId="1231"/>
    <cellStyle name="#_예정공정표_계통도 _대신증권_PSM_9000계통도(03_1월기준)" xfId="1232"/>
    <cellStyle name="#_예정공정표_계통도 _대신증권_PSM_9000계통도(03_1월기준)_공사설계서(VHF원격감시)" xfId="1233"/>
    <cellStyle name="#_예정공정표_계통도 _렛츠고" xfId="1234"/>
    <cellStyle name="#_예정공정표_계통도 _렛츠고_PSM_9000계통도(03_1월기준)" xfId="1235"/>
    <cellStyle name="#_예정공정표_계통도 _렛츠고_PSM_9000계통도(03_1월기준)_공사설계서(VHF원격감시)" xfId="1236"/>
    <cellStyle name="#_예정공정표_계통도 _철수계통도" xfId="1237"/>
    <cellStyle name="#_예정공정표_공사 설계서" xfId="1238"/>
    <cellStyle name="#_예정공정표_공사설계서" xfId="1239"/>
    <cellStyle name="#_예정공정표_공사예산산출(kdn양식)" xfId="1240"/>
    <cellStyle name="#_예정공정표_남부VoIP간이공사" xfId="1241"/>
    <cellStyle name="#_예정공정표_본사 구내교환기 이설공사 설계서" xfId="1242"/>
    <cellStyle name="#_예정공정표_사업시행 계획서분" xfId="1243"/>
    <cellStyle name="#_예정공정표_설계서" xfId="1244"/>
    <cellStyle name="#_예정공정표_설계서_공사 설계서" xfId="1245"/>
    <cellStyle name="#_예정공정표_설계서_본사 구내교환기 이설공사 설계서" xfId="1246"/>
    <cellStyle name="#_예정공정표_설계서_원터치폰 하도급 설계내역서" xfId="1247"/>
    <cellStyle name="#_예정공정표_설계서_하도급 설계내역서" xfId="1248"/>
    <cellStyle name="#_예정공정표_설계서_하도급 설계내역서(교환기이설)" xfId="1249"/>
    <cellStyle name="#_예정공정표_설계서_하도급 설계내역서(원터치폰 이설)" xfId="1250"/>
    <cellStyle name="#_예정공정표_예술의 전당(KEPGO)" xfId="1251"/>
    <cellStyle name="#_예정공정표_원터치폰 하도급 설계내역서" xfId="1252"/>
    <cellStyle name="#_예정공정표_품셈 " xfId="1253"/>
    <cellStyle name="#_예정공정표_품셈 _Book1" xfId="1254"/>
    <cellStyle name="#_예정공정표_품셈 _PSM_9000계통도(03_1월기준)" xfId="1255"/>
    <cellStyle name="#_예정공정표_품셈 _PSM_9000계통도(03_1월기준)_공사설계서(VHF원격감시)" xfId="1256"/>
    <cellStyle name="#_예정공정표_품셈 _가입자링계통도" xfId="1257"/>
    <cellStyle name="#_예정공정표_품셈 _철수계통도" xfId="1258"/>
    <cellStyle name="#_예정공정표_하도급 설계내역서" xfId="1259"/>
    <cellStyle name="#_예정공정표_하도급 설계내역서(교환기이설)" xfId="1260"/>
    <cellStyle name="#_예정공정표_하도급 설계내역서(원터치폰 이설)" xfId="1261"/>
    <cellStyle name="#_예정공정표_한전 간이공사설계서" xfId="1262"/>
    <cellStyle name="#_예정공정표_한전 설계서" xfId="1263"/>
    <cellStyle name="#_완료선번" xfId="1264"/>
    <cellStyle name="#_완료선번_PSM_9000계통도(03_1월기준)" xfId="1265"/>
    <cellStyle name="#_완료선번_PSM_9000계통도(03_1월기준)_공사설계서(VHF원격감시)" xfId="1266"/>
    <cellStyle name="#_완료선번_감지선교체공사" xfId="1267"/>
    <cellStyle name="#_완료선번_감지선교체공사_공사설계서(VHF원격감시)" xfId="1268"/>
    <cellStyle name="#_완료선번_방송설비예산검토서" xfId="1269"/>
    <cellStyle name="#_완료선번_방송설비예산검토서_공사설계서(VHF원격감시)" xfId="1270"/>
    <cellStyle name="#_완료선번_설계" xfId="1271"/>
    <cellStyle name="#_완료선번_설계_공사설계서(VHF원격감시)" xfId="1272"/>
    <cellStyle name="#_완료선번_신울산통신설비정비공사" xfId="1273"/>
    <cellStyle name="#_완료선번_신울산통신설비정비공사_공사설계서(VHF원격감시)" xfId="1274"/>
    <cellStyle name="#_완료선번_신울산통신실배치도(0401)" xfId="1275"/>
    <cellStyle name="#_완료선번_신울산통신실배치도(0401)_공사설계서(VHF원격감시)" xfId="1276"/>
    <cellStyle name="#_완료선번_써지보호기설치및변전소공청보강공사" xfId="1277"/>
    <cellStyle name="#_완료선번_써지보호기설치및변전소공청보강공사_공사설계서(VHF원격감시)" xfId="1278"/>
    <cellStyle name="#_완료선번_울산옥외이설철거공사" xfId="1279"/>
    <cellStyle name="#_완료선번_울산옥외이설철거공사_공사설계서(VHF원격감시)" xfId="1280"/>
    <cellStyle name="#_완료선번_음향방송설비보강공사(수정)" xfId="1281"/>
    <cellStyle name="#_완료선번_음향방송설비보강공사(수정)_공사설계서(VHF원격감시)" xfId="1282"/>
    <cellStyle name="#_울산북울산" xfId="1283"/>
    <cellStyle name="#_울산북울산_공사설계서(VHF원격감시)" xfId="1284"/>
    <cellStyle name="#_울산북울산_광단국_PSM설계서" xfId="1285"/>
    <cellStyle name="#_울산북울산_광단국_PSM설계서_공사설계서(VHF원격감시)" xfId="1286"/>
    <cellStyle name="#_울산북울산_동래_효문" xfId="1287"/>
    <cellStyle name="#_울산북울산_동래_효문_공사설계서(VHF원격감시)" xfId="1288"/>
    <cellStyle name="#_울산북울산_웅촌PITR_광단국설계서" xfId="1289"/>
    <cellStyle name="#_울산북울산_웅촌PITR_광단국설계서_공사설계서(VHF원격감시)" xfId="1290"/>
    <cellStyle name="#_울산북울산_작업도면" xfId="1291"/>
    <cellStyle name="#_울산북울산_작업도면_공사설계서(VHF원격감시)" xfId="1292"/>
    <cellStyle name="#_웅촌_엄궁도면" xfId="1293"/>
    <cellStyle name="#_웅촌PITR_광단국설계서" xfId="1294"/>
    <cellStyle name="#_웅촌PITR_광단국설계서_공사설계서(VHF원격감시)" xfId="1295"/>
    <cellStyle name="#_일월산TRS이동중계국CH증설공사" xfId="1296"/>
    <cellStyle name="#_작업도면" xfId="1297"/>
    <cellStyle name="#_작업도면_공사설계서(VHF원격감시)" xfId="1298"/>
    <cellStyle name="#_지사신축사옥이전에따른통신설비이설공" xfId="1299"/>
    <cellStyle name="#_처용항공장애 표시구" xfId="1300"/>
    <cellStyle name="#_처용항공장애 표시구_공사설계서(VHF원격감시)" xfId="1301"/>
    <cellStyle name="#_천성산Site배치도" xfId="1302"/>
    <cellStyle name="#_표준설계서(장치공사-최종안)" xfId="1303"/>
    <cellStyle name="#_품셈" xfId="1304"/>
    <cellStyle name="#_품셈 " xfId="1305"/>
    <cellStyle name="#_품셈  2" xfId="3778"/>
    <cellStyle name="#_품셈  2 2" xfId="3779"/>
    <cellStyle name="#_품셈  3" xfId="3780"/>
    <cellStyle name="#_품셈 (2)" xfId="1306"/>
    <cellStyle name="#_품셈 (2)_NEGS" xfId="1307"/>
    <cellStyle name="#_품셈 (2)_NEGS_공사 설계서" xfId="1308"/>
    <cellStyle name="#_품셈 (2)_NEGS_본사 구내교환기 이설공사 설계서" xfId="1309"/>
    <cellStyle name="#_품셈 (2)_NEGS_원터치폰 하도급 설계내역서" xfId="1310"/>
    <cellStyle name="#_품셈 (2)_NEGS_하도급 설계내역서" xfId="1311"/>
    <cellStyle name="#_품셈 (2)_NEGS_하도급 설계내역서(교환기이설)" xfId="1312"/>
    <cellStyle name="#_품셈 (2)_NEGS_하도급 설계내역서(원터치폰 이설)" xfId="1313"/>
    <cellStyle name="#_품셈 (2)_견적서" xfId="1314"/>
    <cellStyle name="#_품셈 (2)_공사 설계서" xfId="1315"/>
    <cellStyle name="#_품셈 (2)_공사설계서" xfId="1316"/>
    <cellStyle name="#_품셈 (2)_공사예산산출(kdn양식)" xfId="1317"/>
    <cellStyle name="#_품셈 (2)_남부VoIP간이공사" xfId="1318"/>
    <cellStyle name="#_품셈 (2)_사업시행 계획서분" xfId="1319"/>
    <cellStyle name="#_품셈 (2)_설계서" xfId="1320"/>
    <cellStyle name="#_품셈 (2)_설계서_공사 설계서" xfId="1321"/>
    <cellStyle name="#_품셈 (2)_설계서_본사 구내교환기 이설공사 설계서" xfId="1322"/>
    <cellStyle name="#_품셈 (2)_설계서_원터치폰 하도급 설계내역서" xfId="1323"/>
    <cellStyle name="#_품셈 (2)_설계서_하도급 설계내역서" xfId="1324"/>
    <cellStyle name="#_품셈 (2)_설계서_하도급 설계내역서(교환기이설)" xfId="1325"/>
    <cellStyle name="#_품셈 (2)_설계서_하도급 설계내역서(원터치폰 이설)" xfId="1326"/>
    <cellStyle name="#_품셈 (2)_예술의 전당(KEPGO)" xfId="1327"/>
    <cellStyle name="#_품셈 (2)_예술의 전당(KEPGO)_공사 설계서" xfId="1328"/>
    <cellStyle name="#_품셈 (2)_예술의 전당(KEPGO)_본사 구내교환기 이설공사 설계서" xfId="1329"/>
    <cellStyle name="#_품셈 (2)_예술의 전당(KEPGO)_원터치폰 하도급 설계내역서" xfId="1330"/>
    <cellStyle name="#_품셈 (2)_예술의 전당(KEPGO)_하도급 설계내역서" xfId="1331"/>
    <cellStyle name="#_품셈 (2)_예술의 전당(KEPGO)_하도급 설계내역서(교환기이설)" xfId="1332"/>
    <cellStyle name="#_품셈 (2)_예술의 전당(KEPGO)_하도급 설계내역서(원터치폰 이설)" xfId="1333"/>
    <cellStyle name="#_품셈 (2)_한전 간이공사설계서" xfId="1334"/>
    <cellStyle name="#_품셈 (2)_한전 설계서" xfId="1335"/>
    <cellStyle name="#_품셈_NEGS" xfId="1336"/>
    <cellStyle name="#_품셈_NEGS_견적서" xfId="1337"/>
    <cellStyle name="#_품셈_NEGS_공사 설계서" xfId="1338"/>
    <cellStyle name="#_품셈_NEGS_공사 설계서_1" xfId="1339"/>
    <cellStyle name="#_품셈_NEGS_공사 설계서_공사 설계서" xfId="1340"/>
    <cellStyle name="#_품셈_NEGS_공사 설계서_공사설계서" xfId="1341"/>
    <cellStyle name="#_품셈_NEGS_공사 설계서_남부VoIP간이공사" xfId="1342"/>
    <cellStyle name="#_품셈_NEGS_공사 설계서_사업시행 계획서분" xfId="1343"/>
    <cellStyle name="#_품셈_NEGS_공사 설계서_한전 간이공사설계서" xfId="1344"/>
    <cellStyle name="#_품셈_NEGS_공사설계서" xfId="1345"/>
    <cellStyle name="#_품셈_NEGS_남부VoIP간이공사" xfId="1346"/>
    <cellStyle name="#_품셈_NEGS_본사 구내교환기 이설공사 설계서" xfId="1347"/>
    <cellStyle name="#_품셈_NEGS_본사 구내교환기 이설공사 설계서_공사 설계서" xfId="1348"/>
    <cellStyle name="#_품셈_NEGS_본사 구내교환기 이설공사 설계서_공사설계서" xfId="1349"/>
    <cellStyle name="#_품셈_NEGS_본사 구내교환기 이설공사 설계서_남부VoIP간이공사" xfId="1350"/>
    <cellStyle name="#_품셈_NEGS_본사 구내교환기 이설공사 설계서_사업시행 계획서분" xfId="1351"/>
    <cellStyle name="#_품셈_NEGS_본사 구내교환기 이설공사 설계서_한전 간이공사설계서" xfId="1352"/>
    <cellStyle name="#_품셈_NEGS_사업시행 계획서분" xfId="1353"/>
    <cellStyle name="#_품셈_NEGS_예술의전당사업수행내역" xfId="1354"/>
    <cellStyle name="#_품셈_NEGS_예술의전당사업수행내역_견적서" xfId="1355"/>
    <cellStyle name="#_품셈_NEGS_예술의전당사업수행내역_공사 설계서" xfId="1356"/>
    <cellStyle name="#_품셈_NEGS_예술의전당사업수행내역_공사 설계서_1" xfId="1357"/>
    <cellStyle name="#_품셈_NEGS_예술의전당사업수행내역_공사 설계서_공사 설계서" xfId="1358"/>
    <cellStyle name="#_품셈_NEGS_예술의전당사업수행내역_공사 설계서_공사설계서" xfId="1359"/>
    <cellStyle name="#_품셈_NEGS_예술의전당사업수행내역_공사 설계서_남부VoIP간이공사" xfId="1360"/>
    <cellStyle name="#_품셈_NEGS_예술의전당사업수행내역_공사 설계서_사업시행 계획서분" xfId="1361"/>
    <cellStyle name="#_품셈_NEGS_예술의전당사업수행내역_공사 설계서_한전 간이공사설계서" xfId="1362"/>
    <cellStyle name="#_품셈_NEGS_예술의전당사업수행내역_공사설계서" xfId="1363"/>
    <cellStyle name="#_품셈_NEGS_예술의전당사업수행내역_남부VoIP간이공사" xfId="1364"/>
    <cellStyle name="#_품셈_NEGS_예술의전당사업수행내역_본사 구내교환기 이설공사 설계서" xfId="1365"/>
    <cellStyle name="#_품셈_NEGS_예술의전당사업수행내역_본사 구내교환기 이설공사 설계서_공사 설계서" xfId="1366"/>
    <cellStyle name="#_품셈_NEGS_예술의전당사업수행내역_본사 구내교환기 이설공사 설계서_공사설계서" xfId="1367"/>
    <cellStyle name="#_품셈_NEGS_예술의전당사업수행내역_본사 구내교환기 이설공사 설계서_남부VoIP간이공사" xfId="1368"/>
    <cellStyle name="#_품셈_NEGS_예술의전당사업수행내역_본사 구내교환기 이설공사 설계서_사업시행 계획서분" xfId="1369"/>
    <cellStyle name="#_품셈_NEGS_예술의전당사업수행내역_본사 구내교환기 이설공사 설계서_한전 간이공사설계서" xfId="1370"/>
    <cellStyle name="#_품셈_NEGS_예술의전당사업수행내역_사업시행 계획서분" xfId="1371"/>
    <cellStyle name="#_품셈_NEGS_예술의전당사업수행내역_원터치폰 하도급 설계내역서" xfId="1372"/>
    <cellStyle name="#_품셈_NEGS_예술의전당사업수행내역_하도급 설계내역서" xfId="1373"/>
    <cellStyle name="#_품셈_NEGS_예술의전당사업수행내역_하도급 설계내역서(교환기이설)" xfId="1374"/>
    <cellStyle name="#_품셈_NEGS_예술의전당사업수행내역_하도급 설계내역서(교환기이설)_공사 설계서" xfId="1375"/>
    <cellStyle name="#_품셈_NEGS_예술의전당사업수행내역_하도급 설계내역서(교환기이설)_공사설계서" xfId="1376"/>
    <cellStyle name="#_품셈_NEGS_예술의전당사업수행내역_하도급 설계내역서(교환기이설)_남부VoIP간이공사" xfId="1377"/>
    <cellStyle name="#_품셈_NEGS_예술의전당사업수행내역_하도급 설계내역서(교환기이설)_사업시행 계획서분" xfId="1378"/>
    <cellStyle name="#_품셈_NEGS_예술의전당사업수행내역_하도급 설계내역서(교환기이설)_한전 간이공사설계서" xfId="1379"/>
    <cellStyle name="#_품셈_NEGS_예술의전당사업수행내역_하도급 설계내역서(원터치폰 이설)" xfId="1380"/>
    <cellStyle name="#_품셈_NEGS_예술의전당사업수행내역_하도급 설계내역서_공사 설계서" xfId="1381"/>
    <cellStyle name="#_품셈_NEGS_예술의전당사업수행내역_하도급 설계내역서_공사설계서" xfId="1382"/>
    <cellStyle name="#_품셈_NEGS_예술의전당사업수행내역_하도급 설계내역서_남부VoIP간이공사" xfId="1383"/>
    <cellStyle name="#_품셈_NEGS_예술의전당사업수행내역_하도급 설계내역서_사업시행 계획서분" xfId="1384"/>
    <cellStyle name="#_품셈_NEGS_예술의전당사업수행내역_하도급 설계내역서_한전 간이공사설계서" xfId="1385"/>
    <cellStyle name="#_품셈_NEGS_예술의전당사업수행내역_한전 간이공사설계서" xfId="1386"/>
    <cellStyle name="#_품셈_NEGS_예술의전당사업수행내역_한전 설계서" xfId="1387"/>
    <cellStyle name="#_품셈_NEGS_원터치폰 하도급 설계내역서" xfId="1388"/>
    <cellStyle name="#_품셈_NEGS_하도급 설계내역서" xfId="1389"/>
    <cellStyle name="#_품셈_NEGS_하도급 설계내역서(교환기이설)" xfId="1390"/>
    <cellStyle name="#_품셈_NEGS_하도급 설계내역서(교환기이설)_공사 설계서" xfId="1391"/>
    <cellStyle name="#_품셈_NEGS_하도급 설계내역서(교환기이설)_공사설계서" xfId="1392"/>
    <cellStyle name="#_품셈_NEGS_하도급 설계내역서(교환기이설)_남부VoIP간이공사" xfId="1393"/>
    <cellStyle name="#_품셈_NEGS_하도급 설계내역서(교환기이설)_사업시행 계획서분" xfId="1394"/>
    <cellStyle name="#_품셈_NEGS_하도급 설계내역서(교환기이설)_한전 간이공사설계서" xfId="1395"/>
    <cellStyle name="#_품셈_NEGS_하도급 설계내역서(원터치폰 이설)" xfId="1396"/>
    <cellStyle name="#_품셈_NEGS_하도급 설계내역서_공사 설계서" xfId="1397"/>
    <cellStyle name="#_품셈_NEGS_하도급 설계내역서_공사설계서" xfId="1398"/>
    <cellStyle name="#_품셈_NEGS_하도급 설계내역서_남부VoIP간이공사" xfId="1399"/>
    <cellStyle name="#_품셈_NEGS_하도급 설계내역서_사업시행 계획서분" xfId="1400"/>
    <cellStyle name="#_품셈_NEGS_하도급 설계내역서_한전 간이공사설계서" xfId="1401"/>
    <cellStyle name="#_품셈_NEGS_한전 간이공사설계서" xfId="1402"/>
    <cellStyle name="#_품셈_NEGS_한전 설계서" xfId="1403"/>
    <cellStyle name="#_품셈_견적서" xfId="1404"/>
    <cellStyle name="#_품셈_계통도 " xfId="1405"/>
    <cellStyle name="#_품셈_계통도  2" xfId="3781"/>
    <cellStyle name="#_품셈_계통도  2 2" xfId="3782"/>
    <cellStyle name="#_품셈_계통도  3" xfId="3783"/>
    <cellStyle name="#_품셈_계통도 _Book1" xfId="1406"/>
    <cellStyle name="#_품셈_계통도 _OFD선번장 및 주요설비설치내역" xfId="1407"/>
    <cellStyle name="#_품셈_계통도 _PSM_9000계통도(03_1월기준)" xfId="1408"/>
    <cellStyle name="#_품셈_계통도 _PSM_9000계통도(03_1월기준)_공사설계서(VHF원격감시)" xfId="1409"/>
    <cellStyle name="#_품셈_계통도 _가입자링계통도" xfId="1410"/>
    <cellStyle name="#_품셈_계통도 _공사설계서(엄광산TRS이동중계국)" xfId="1411"/>
    <cellStyle name="#_품셈_계통도 _광단국준공" xfId="1412"/>
    <cellStyle name="#_품셈_계통도 _광단국준공_PSM_9000계통도(03_1월기준)" xfId="1413"/>
    <cellStyle name="#_품셈_계통도 _광단국준공_PSM_9000계통도(03_1월기준)_공사설계서(VHF원격감시)" xfId="1414"/>
    <cellStyle name="#_품셈_계통도 _대신증권" xfId="1415"/>
    <cellStyle name="#_품셈_계통도 _대신증권_PSM_9000계통도(03_1월기준)" xfId="1416"/>
    <cellStyle name="#_품셈_계통도 _대신증권_PSM_9000계통도(03_1월기준)_공사설계서(VHF원격감시)" xfId="1417"/>
    <cellStyle name="#_품셈_계통도 _렛츠고" xfId="1418"/>
    <cellStyle name="#_품셈_계통도 _렛츠고_PSM_9000계통도(03_1월기준)" xfId="1419"/>
    <cellStyle name="#_품셈_계통도 _렛츠고_PSM_9000계통도(03_1월기준)_공사설계서(VHF원격감시)" xfId="1420"/>
    <cellStyle name="#_품셈_계통도 _철수계통도" xfId="1421"/>
    <cellStyle name="#_품셈_공사 설계서" xfId="1422"/>
    <cellStyle name="#_품셈_공사설계서" xfId="1423"/>
    <cellStyle name="#_품셈_공사예산산출(kdn양식)" xfId="1424"/>
    <cellStyle name="#_품셈_남부VoIP간이공사" xfId="1425"/>
    <cellStyle name="#_품셈_본사 구내교환기 이설공사 설계서" xfId="1426"/>
    <cellStyle name="#_품셈_사업시행 계획서분" xfId="1427"/>
    <cellStyle name="#_품셈_설계서" xfId="1428"/>
    <cellStyle name="#_품셈_설계서_공사 설계서" xfId="1429"/>
    <cellStyle name="#_품셈_설계서_본사 구내교환기 이설공사 설계서" xfId="1430"/>
    <cellStyle name="#_품셈_설계서_원터치폰 하도급 설계내역서" xfId="1431"/>
    <cellStyle name="#_품셈_설계서_하도급 설계내역서" xfId="1432"/>
    <cellStyle name="#_품셈_설계서_하도급 설계내역서(교환기이설)" xfId="1433"/>
    <cellStyle name="#_품셈_설계서_하도급 설계내역서(원터치폰 이설)" xfId="1434"/>
    <cellStyle name="#_품셈_예술의 전당(KEPGO)" xfId="1435"/>
    <cellStyle name="#_품셈_원터치폰 하도급 설계내역서" xfId="1436"/>
    <cellStyle name="#_품셈_하도급 설계내역서" xfId="1437"/>
    <cellStyle name="#_품셈_하도급 설계내역서(교환기이설)" xfId="1438"/>
    <cellStyle name="#_품셈_하도급 설계내역서(원터치폰 이설)" xfId="1439"/>
    <cellStyle name="#_품셈_한전 간이공사설계서" xfId="1440"/>
    <cellStyle name="#_품셈_한전 설계서" xfId="1441"/>
    <cellStyle name="#_하도계약분" xfId="1442"/>
    <cellStyle name="#_하도급 설계내역서" xfId="1443"/>
    <cellStyle name="#_하도급 설계내역서(교환기이설)" xfId="1444"/>
    <cellStyle name="#_하도급 설계내역서(교환기이설)_공사 설계서" xfId="1445"/>
    <cellStyle name="#_하도급 설계내역서(교환기이설)_공사설계서" xfId="1446"/>
    <cellStyle name="#_하도급 설계내역서(교환기이설)_남부VoIP간이공사" xfId="1447"/>
    <cellStyle name="#_하도급 설계내역서(교환기이설)_사업시행 계획서분" xfId="1448"/>
    <cellStyle name="#_하도급 설계내역서(교환기이설)_한전 간이공사설계서" xfId="1449"/>
    <cellStyle name="#_하도급 설계내역서_공사 설계서" xfId="1450"/>
    <cellStyle name="#_하도급 설계내역서_공사설계서" xfId="1451"/>
    <cellStyle name="#_하도급 설계내역서_남부VoIP간이공사" xfId="1452"/>
    <cellStyle name="#_하도급 설계내역서_사업시행 계획서분" xfId="1453"/>
    <cellStyle name="#_하도급 설계내역서_한전 간이공사설계서" xfId="1454"/>
    <cellStyle name="#_화폐전시실내역" xfId="3784"/>
    <cellStyle name="#_화폐전시실내역 2" xfId="3785"/>
    <cellStyle name="#_화폐전시실내역_물가정보.물가자료 2010년01월단가표" xfId="3786"/>
    <cellStyle name="#_화폐전시실내역_물가정보.물가자료 2010년01월단가표_물가정보.물가자료 2011년05월단가표" xfId="3787"/>
    <cellStyle name="#_화폐전시실내역_물가정보.물가자료 2010년03월단가표" xfId="3788"/>
    <cellStyle name="#_화폐전시실내역_물가정보.물가자료 2010년06월단가표" xfId="3789"/>
    <cellStyle name="#_화폐전시실내역_물가정보.물가자료 2011년05월단가표" xfId="3790"/>
    <cellStyle name="#_효문TL" xfId="1455"/>
    <cellStyle name="$" xfId="1456"/>
    <cellStyle name="_x0004__x0004__x0019__x001b__x0004_$_x0010__x0010__x0008__x0001_" xfId="1457"/>
    <cellStyle name="$_(4)한국도로공사-발행판매개요(최종)" xfId="3816"/>
    <cellStyle name="$_0008금감원통합감독검사정보시스템" xfId="3817"/>
    <cellStyle name="$_0008금감원통합감독검사정보시스템_2004-06한국은행강원본부-화폐전시실(최종)" xfId="3818"/>
    <cellStyle name="$_0009김포공항LED교체공사(광일)" xfId="1458"/>
    <cellStyle name="$_0009김포공항LED교체공사(광일)_2003-03메트릭스-동해선정산" xfId="3819"/>
    <cellStyle name="$_0009김포공항LED교체공사(광일)_2003-03메트릭스-동해선정산_05년02월과학기술원-LCHE(설치)" xfId="3820"/>
    <cellStyle name="$_0009김포공항LED교체공사(광일)_2003-03메트릭스-동해선정산_05년07월성남-월남참전(설치)" xfId="3821"/>
    <cellStyle name="$_0009김포공항LED교체공사(광일)_2003-03메트릭스-동해선정산_05년07월월남참전-성남문화기계" xfId="3822"/>
    <cellStyle name="$_0009김포공항LED교체공사(광일)_2003-03메트릭스-동해선정산_2005자기통행-전송" xfId="3823"/>
    <cellStyle name="$_0009김포공항LED교체공사(광일)_2003-03메트릭스-동해선정산_성남아트센터-무대조명장치" xfId="3824"/>
    <cellStyle name="$_0009김포공항LED교체공사(광일)_2003-04행자부-전기(신원)" xfId="3825"/>
    <cellStyle name="$_0009김포공항LED교체공사(광일)_2003-04행자부-전기(신원)_05년02월과학기술원-LCHE(설치)" xfId="3826"/>
    <cellStyle name="$_0009김포공항LED교체공사(광일)_2003-04행자부-전기(신원)_05년07월성남-월남참전(설치)" xfId="3827"/>
    <cellStyle name="$_0009김포공항LED교체공사(광일)_2003-04행자부-전기(신원)_05년07월월남참전-성남문화기계" xfId="3828"/>
    <cellStyle name="$_0009김포공항LED교체공사(광일)_2003-04행자부-전기(신원)_2005자기통행-전송" xfId="3829"/>
    <cellStyle name="$_0009김포공항LED교체공사(광일)_2003-04행자부-전기(신원)_성남아트센터-무대조명장치" xfId="3830"/>
    <cellStyle name="$_0009김포공항LED교체공사(광일)_2004-06한국은행강원본부-화폐전시실(최종)" xfId="3831"/>
    <cellStyle name="$_0009김포공항LED교체공사(광일)_경주-길우전기세계캐릭터" xfId="3832"/>
    <cellStyle name="$_0009김포공항LED교체공사(광일)_미래공감-공사정산" xfId="3833"/>
    <cellStyle name="$_0011KIST소각설비제작설치" xfId="1459"/>
    <cellStyle name="$_0011KIST소각설비제작설치_2003-03메트릭스-동해선정산" xfId="3864"/>
    <cellStyle name="$_0011KIST소각설비제작설치_2003-03메트릭스-동해선정산_05년02월과학기술원-LCHE(설치)" xfId="3865"/>
    <cellStyle name="$_0011KIST소각설비제작설치_2003-03메트릭스-동해선정산_05년07월성남-월남참전(설치)" xfId="3866"/>
    <cellStyle name="$_0011KIST소각설비제작설치_2003-03메트릭스-동해선정산_05년07월월남참전-성남문화기계" xfId="3867"/>
    <cellStyle name="$_0011KIST소각설비제작설치_2003-03메트릭스-동해선정산_2005자기통행-전송" xfId="3868"/>
    <cellStyle name="$_0011KIST소각설비제작설치_2003-03메트릭스-동해선정산_성남아트센터-무대조명장치" xfId="3869"/>
    <cellStyle name="$_0011KIST소각설비제작설치_2003-04행자부-전기(신원)" xfId="3870"/>
    <cellStyle name="$_0011KIST소각설비제작설치_2003-04행자부-전기(신원)_05년02월과학기술원-LCHE(설치)" xfId="3871"/>
    <cellStyle name="$_0011KIST소각설비제작설치_2003-04행자부-전기(신원)_05년07월성남-월남참전(설치)" xfId="3872"/>
    <cellStyle name="$_0011KIST소각설비제작설치_2003-04행자부-전기(신원)_05년07월월남참전-성남문화기계" xfId="3873"/>
    <cellStyle name="$_0011KIST소각설비제작설치_2003-04행자부-전기(신원)_2005자기통행-전송" xfId="3874"/>
    <cellStyle name="$_0011KIST소각설비제작설치_2003-04행자부-전기(신원)_성남아트센터-무대조명장치" xfId="3875"/>
    <cellStyle name="$_0011KIST소각설비제작설치_2004-06한국은행강원본부-화폐전시실(최종)" xfId="3876"/>
    <cellStyle name="$_0011KIST소각설비제작설치_경주-길우전기세계캐릭터" xfId="3877"/>
    <cellStyle name="$_0011KIST소각설비제작설치_미래공감-공사정산" xfId="3878"/>
    <cellStyle name="$_0011긴급전화기정산(99년형광일)" xfId="1460"/>
    <cellStyle name="$_0011긴급전화기정산(99년형광일)_2003-03메트릭스-동해선정산" xfId="3834"/>
    <cellStyle name="$_0011긴급전화기정산(99년형광일)_2003-03메트릭스-동해선정산_05년02월과학기술원-LCHE(설치)" xfId="3835"/>
    <cellStyle name="$_0011긴급전화기정산(99년형광일)_2003-03메트릭스-동해선정산_05년07월성남-월남참전(설치)" xfId="3836"/>
    <cellStyle name="$_0011긴급전화기정산(99년형광일)_2003-03메트릭스-동해선정산_05년07월월남참전-성남문화기계" xfId="3837"/>
    <cellStyle name="$_0011긴급전화기정산(99년형광일)_2003-03메트릭스-동해선정산_2005자기통행-전송" xfId="3838"/>
    <cellStyle name="$_0011긴급전화기정산(99년형광일)_2003-03메트릭스-동해선정산_성남아트센터-무대조명장치" xfId="3839"/>
    <cellStyle name="$_0011긴급전화기정산(99년형광일)_2003-04행자부-전기(신원)" xfId="3840"/>
    <cellStyle name="$_0011긴급전화기정산(99년형광일)_2003-04행자부-전기(신원)_05년02월과학기술원-LCHE(설치)" xfId="3841"/>
    <cellStyle name="$_0011긴급전화기정산(99년형광일)_2003-04행자부-전기(신원)_05년07월성남-월남참전(설치)" xfId="3842"/>
    <cellStyle name="$_0011긴급전화기정산(99년형광일)_2003-04행자부-전기(신원)_05년07월월남참전-성남문화기계" xfId="3843"/>
    <cellStyle name="$_0011긴급전화기정산(99년형광일)_2003-04행자부-전기(신원)_2005자기통행-전송" xfId="3844"/>
    <cellStyle name="$_0011긴급전화기정산(99년형광일)_2003-04행자부-전기(신원)_성남아트센터-무대조명장치" xfId="3845"/>
    <cellStyle name="$_0011긴급전화기정산(99년형광일)_2004-06한국은행강원본부-화폐전시실(최종)" xfId="3846"/>
    <cellStyle name="$_0011긴급전화기정산(99년형광일)_경주-길우전기세계캐릭터" xfId="3847"/>
    <cellStyle name="$_0011긴급전화기정산(99년형광일)_미래공감-공사정산" xfId="3848"/>
    <cellStyle name="$_0011부산종합경기장전광판" xfId="1461"/>
    <cellStyle name="$_0011부산종합경기장전광판_2003-03메트릭스-동해선정산" xfId="3849"/>
    <cellStyle name="$_0011부산종합경기장전광판_2003-03메트릭스-동해선정산_05년02월과학기술원-LCHE(설치)" xfId="3850"/>
    <cellStyle name="$_0011부산종합경기장전광판_2003-03메트릭스-동해선정산_05년07월성남-월남참전(설치)" xfId="3851"/>
    <cellStyle name="$_0011부산종합경기장전광판_2003-03메트릭스-동해선정산_05년07월월남참전-성남문화기계" xfId="3852"/>
    <cellStyle name="$_0011부산종합경기장전광판_2003-03메트릭스-동해선정산_2005자기통행-전송" xfId="3853"/>
    <cellStyle name="$_0011부산종합경기장전광판_2003-03메트릭스-동해선정산_성남아트센터-무대조명장치" xfId="3854"/>
    <cellStyle name="$_0011부산종합경기장전광판_2003-04행자부-전기(신원)" xfId="3855"/>
    <cellStyle name="$_0011부산종합경기장전광판_2003-04행자부-전기(신원)_05년02월과학기술원-LCHE(설치)" xfId="3856"/>
    <cellStyle name="$_0011부산종합경기장전광판_2003-04행자부-전기(신원)_05년07월성남-월남참전(설치)" xfId="3857"/>
    <cellStyle name="$_0011부산종합경기장전광판_2003-04행자부-전기(신원)_05년07월월남참전-성남문화기계" xfId="3858"/>
    <cellStyle name="$_0011부산종합경기장전광판_2003-04행자부-전기(신원)_2005자기통행-전송" xfId="3859"/>
    <cellStyle name="$_0011부산종합경기장전광판_2003-04행자부-전기(신원)_성남아트센터-무대조명장치" xfId="3860"/>
    <cellStyle name="$_0011부산종합경기장전광판_2004-06한국은행강원본부-화폐전시실(최종)" xfId="3861"/>
    <cellStyle name="$_0011부산종합경기장전광판_가격조사표(다수공급자물품)" xfId="1462"/>
    <cellStyle name="$_0011부산종합경기장전광판_경주-길우전기세계캐릭터" xfId="3862"/>
    <cellStyle name="$_0011부산종합경기장전광판_내역서" xfId="1463"/>
    <cellStyle name="$_0011부산종합경기장전광판_내역서(다수공급자)" xfId="1464"/>
    <cellStyle name="$_0011부산종합경기장전광판_내역서(다수공급자물품)" xfId="1465"/>
    <cellStyle name="$_0011부산종합경기장전광판_내역서(부속기자재분)" xfId="1466"/>
    <cellStyle name="$_0011부산종합경기장전광판_미래공감-공사정산" xfId="3863"/>
    <cellStyle name="$_0011부산종합경기장전광판_배관.배선산출근거표" xfId="1467"/>
    <cellStyle name="$_0011부산종합경기장전광판_배관배선" xfId="1468"/>
    <cellStyle name="$_0012문화유적지표석제작설치" xfId="1469"/>
    <cellStyle name="$_0012문화유적지표석제작설치_2003-03메트릭스-동해선정산" xfId="3879"/>
    <cellStyle name="$_0012문화유적지표석제작설치_2003-03메트릭스-동해선정산_05년02월과학기술원-LCHE(설치)" xfId="3880"/>
    <cellStyle name="$_0012문화유적지표석제작설치_2003-03메트릭스-동해선정산_05년07월성남-월남참전(설치)" xfId="3881"/>
    <cellStyle name="$_0012문화유적지표석제작설치_2003-03메트릭스-동해선정산_05년07월월남참전-성남문화기계" xfId="3882"/>
    <cellStyle name="$_0012문화유적지표석제작설치_2003-03메트릭스-동해선정산_2005자기통행-전송" xfId="3883"/>
    <cellStyle name="$_0012문화유적지표석제작설치_2003-03메트릭스-동해선정산_성남아트센터-무대조명장치" xfId="3884"/>
    <cellStyle name="$_0012문화유적지표석제작설치_2003-04행자부-전기(신원)" xfId="3885"/>
    <cellStyle name="$_0012문화유적지표석제작설치_2003-04행자부-전기(신원)_05년02월과학기술원-LCHE(설치)" xfId="3886"/>
    <cellStyle name="$_0012문화유적지표석제작설치_2003-04행자부-전기(신원)_05년07월성남-월남참전(설치)" xfId="3887"/>
    <cellStyle name="$_0012문화유적지표석제작설치_2003-04행자부-전기(신원)_05년07월월남참전-성남문화기계" xfId="3888"/>
    <cellStyle name="$_0012문화유적지표석제작설치_2003-04행자부-전기(신원)_2005자기통행-전송" xfId="3889"/>
    <cellStyle name="$_0012문화유적지표석제작설치_2003-04행자부-전기(신원)_성남아트센터-무대조명장치" xfId="3890"/>
    <cellStyle name="$_0012문화유적지표석제작설치_2004-06한국은행강원본부-화폐전시실(최종)" xfId="3891"/>
    <cellStyle name="$_0012문화유적지표석제작설치_경주-길우전기세계캐릭터" xfId="3892"/>
    <cellStyle name="$_0012문화유적지표석제작설치_미래공감-공사정산" xfId="3893"/>
    <cellStyle name="$_0102국제조명신공항분수조명" xfId="3894"/>
    <cellStyle name="$_0102국제조명신공항분수조명_2004-06한국은행강원본부-화폐전시실(최종)" xfId="3895"/>
    <cellStyle name="$_0103회전식현수막게시대제작설치" xfId="3896"/>
    <cellStyle name="$_0103회전식현수막게시대제작설치_2004-06한국은행강원본부-화폐전시실(최종)" xfId="3897"/>
    <cellStyle name="$_0104포항시침출수처리시스템" xfId="3898"/>
    <cellStyle name="$_0104포항시침출수처리시스템_2004-06한국은행강원본부-화폐전시실(최종)" xfId="3899"/>
    <cellStyle name="$_0105담배자판기개조원가" xfId="1470"/>
    <cellStyle name="$_0105담배자판기개조원가_2003-03메트릭스-동해선정산" xfId="3900"/>
    <cellStyle name="$_0105담배자판기개조원가_2003-03메트릭스-동해선정산_05년02월과학기술원-LCHE(설치)" xfId="3901"/>
    <cellStyle name="$_0105담배자판기개조원가_2003-03메트릭스-동해선정산_05년07월성남-월남참전(설치)" xfId="3902"/>
    <cellStyle name="$_0105담배자판기개조원가_2003-03메트릭스-동해선정산_05년07월월남참전-성남문화기계" xfId="3903"/>
    <cellStyle name="$_0105담배자판기개조원가_2003-03메트릭스-동해선정산_2005자기통행-전송" xfId="3904"/>
    <cellStyle name="$_0105담배자판기개조원가_2003-03메트릭스-동해선정산_성남아트센터-무대조명장치" xfId="3905"/>
    <cellStyle name="$_0105담배자판기개조원가_2003-04행자부-전기(신원)" xfId="3906"/>
    <cellStyle name="$_0105담배자판기개조원가_2003-04행자부-전기(신원)_05년02월과학기술원-LCHE(설치)" xfId="3907"/>
    <cellStyle name="$_0105담배자판기개조원가_2003-04행자부-전기(신원)_05년07월성남-월남참전(설치)" xfId="3908"/>
    <cellStyle name="$_0105담배자판기개조원가_2003-04행자부-전기(신원)_05년07월월남참전-성남문화기계" xfId="3909"/>
    <cellStyle name="$_0105담배자판기개조원가_2003-04행자부-전기(신원)_2005자기통행-전송" xfId="3910"/>
    <cellStyle name="$_0105담배자판기개조원가_2003-04행자부-전기(신원)_성남아트센터-무대조명장치" xfId="3911"/>
    <cellStyle name="$_0105담배자판기개조원가_2004-06한국은행강원본부-화폐전시실(최종)" xfId="3912"/>
    <cellStyle name="$_0105담배자판기개조원가_가격조사표(다수공급자물품)" xfId="1471"/>
    <cellStyle name="$_0105담배자판기개조원가_경주-길우전기세계캐릭터" xfId="3913"/>
    <cellStyle name="$_0105담배자판기개조원가_내역서" xfId="1472"/>
    <cellStyle name="$_0105담배자판기개조원가_내역서(다수공급자)" xfId="1473"/>
    <cellStyle name="$_0105담배자판기개조원가_내역서(다수공급자물품)" xfId="1474"/>
    <cellStyle name="$_0105담배자판기개조원가_내역서(부속기자재분)" xfId="1475"/>
    <cellStyle name="$_0105담배자판기개조원가_미래공감-공사정산" xfId="3914"/>
    <cellStyle name="$_0105담배자판기개조원가_배관.배선산출근거표" xfId="1476"/>
    <cellStyle name="$_0105담배자판기개조원가_배관배선" xfId="1477"/>
    <cellStyle name="$_0106LG인버터냉난방기제작-1" xfId="1478"/>
    <cellStyle name="$_0106LG인버터냉난방기제작-1_2003-03메트릭스-동해선정산" xfId="3915"/>
    <cellStyle name="$_0106LG인버터냉난방기제작-1_2003-03메트릭스-동해선정산_05년02월과학기술원-LCHE(설치)" xfId="3916"/>
    <cellStyle name="$_0106LG인버터냉난방기제작-1_2003-03메트릭스-동해선정산_05년07월성남-월남참전(설치)" xfId="3917"/>
    <cellStyle name="$_0106LG인버터냉난방기제작-1_2003-03메트릭스-동해선정산_05년07월월남참전-성남문화기계" xfId="3918"/>
    <cellStyle name="$_0106LG인버터냉난방기제작-1_2003-03메트릭스-동해선정산_2005자기통행-전송" xfId="3919"/>
    <cellStyle name="$_0106LG인버터냉난방기제작-1_2003-03메트릭스-동해선정산_성남아트센터-무대조명장치" xfId="3920"/>
    <cellStyle name="$_0106LG인버터냉난방기제작-1_2003-04행자부-전기(신원)" xfId="3921"/>
    <cellStyle name="$_0106LG인버터냉난방기제작-1_2003-04행자부-전기(신원)_05년02월과학기술원-LCHE(설치)" xfId="3922"/>
    <cellStyle name="$_0106LG인버터냉난방기제작-1_2003-04행자부-전기(신원)_05년07월성남-월남참전(설치)" xfId="3923"/>
    <cellStyle name="$_0106LG인버터냉난방기제작-1_2003-04행자부-전기(신원)_05년07월월남참전-성남문화기계" xfId="3924"/>
    <cellStyle name="$_0106LG인버터냉난방기제작-1_2003-04행자부-전기(신원)_2005자기통행-전송" xfId="3925"/>
    <cellStyle name="$_0106LG인버터냉난방기제작-1_2003-04행자부-전기(신원)_성남아트센터-무대조명장치" xfId="3926"/>
    <cellStyle name="$_0106LG인버터냉난방기제작-1_2004-06한국은행강원본부-화폐전시실(최종)" xfId="3927"/>
    <cellStyle name="$_0106LG인버터냉난방기제작-1_가격조사표(다수공급자물품)" xfId="1479"/>
    <cellStyle name="$_0106LG인버터냉난방기제작-1_경주-길우전기세계캐릭터" xfId="3928"/>
    <cellStyle name="$_0106LG인버터냉난방기제작-1_내역서" xfId="1480"/>
    <cellStyle name="$_0106LG인버터냉난방기제작-1_내역서(다수공급자)" xfId="1481"/>
    <cellStyle name="$_0106LG인버터냉난방기제작-1_내역서(다수공급자물품)" xfId="1482"/>
    <cellStyle name="$_0106LG인버터냉난방기제작-1_내역서(부속기자재분)" xfId="1483"/>
    <cellStyle name="$_0106LG인버터냉난방기제작-1_미래공감-공사정산" xfId="3929"/>
    <cellStyle name="$_0106LG인버터냉난방기제작-1_배관.배선산출근거표" xfId="1484"/>
    <cellStyle name="$_0106LG인버터냉난방기제작-1_배관배선" xfId="1485"/>
    <cellStyle name="$_0107광전송장비구매설치" xfId="3930"/>
    <cellStyle name="$_0107광전송장비구매설치_2004-06한국은행강원본부-화폐전시실(최종)" xfId="3931"/>
    <cellStyle name="$_0107도공IBS설비SW부문(참조)" xfId="1486"/>
    <cellStyle name="$_0107도공IBS설비SW부문(참조)_2003-03메트릭스-동해선정산" xfId="3932"/>
    <cellStyle name="$_0107도공IBS설비SW부문(참조)_2003-03메트릭스-동해선정산_05년02월과학기술원-LCHE(설치)" xfId="3933"/>
    <cellStyle name="$_0107도공IBS설비SW부문(참조)_2003-03메트릭스-동해선정산_05년07월성남-월남참전(설치)" xfId="3934"/>
    <cellStyle name="$_0107도공IBS설비SW부문(참조)_2003-03메트릭스-동해선정산_05년07월월남참전-성남문화기계" xfId="3935"/>
    <cellStyle name="$_0107도공IBS설비SW부문(참조)_2003-03메트릭스-동해선정산_2005자기통행-전송" xfId="3936"/>
    <cellStyle name="$_0107도공IBS설비SW부문(참조)_2003-03메트릭스-동해선정산_성남아트센터-무대조명장치" xfId="3937"/>
    <cellStyle name="$_0107도공IBS설비SW부문(참조)_2003-04행자부-전기(신원)" xfId="3938"/>
    <cellStyle name="$_0107도공IBS설비SW부문(참조)_2003-04행자부-전기(신원)_05년02월과학기술원-LCHE(설치)" xfId="3939"/>
    <cellStyle name="$_0107도공IBS설비SW부문(참조)_2003-04행자부-전기(신원)_05년07월성남-월남참전(설치)" xfId="3940"/>
    <cellStyle name="$_0107도공IBS설비SW부문(참조)_2003-04행자부-전기(신원)_05년07월월남참전-성남문화기계" xfId="3941"/>
    <cellStyle name="$_0107도공IBS설비SW부문(참조)_2003-04행자부-전기(신원)_2005자기통행-전송" xfId="3942"/>
    <cellStyle name="$_0107도공IBS설비SW부문(참조)_2003-04행자부-전기(신원)_성남아트센터-무대조명장치" xfId="3943"/>
    <cellStyle name="$_0107도공IBS설비SW부문(참조)_2004-06한국은행강원본부-화폐전시실(최종)" xfId="3944"/>
    <cellStyle name="$_0107도공IBS설비SW부문(참조)_경주-길우전기세계캐릭터" xfId="3945"/>
    <cellStyle name="$_0107도공IBS설비SW부문(참조)_미래공감-공사정산" xfId="3946"/>
    <cellStyle name="$_0107문화재복원용목재-8월6일" xfId="1487"/>
    <cellStyle name="$_0107문화재복원용목재-8월6일_2003-03메트릭스-동해선정산" xfId="3947"/>
    <cellStyle name="$_0107문화재복원용목재-8월6일_2003-03메트릭스-동해선정산_05년02월과학기술원-LCHE(설치)" xfId="3948"/>
    <cellStyle name="$_0107문화재복원용목재-8월6일_2003-03메트릭스-동해선정산_05년07월성남-월남참전(설치)" xfId="3949"/>
    <cellStyle name="$_0107문화재복원용목재-8월6일_2003-03메트릭스-동해선정산_05년07월월남참전-성남문화기계" xfId="3950"/>
    <cellStyle name="$_0107문화재복원용목재-8월6일_2003-03메트릭스-동해선정산_2005자기통행-전송" xfId="3951"/>
    <cellStyle name="$_0107문화재복원용목재-8월6일_2003-03메트릭스-동해선정산_성남아트센터-무대조명장치" xfId="3952"/>
    <cellStyle name="$_0107문화재복원용목재-8월6일_2003-04행자부-전기(신원)" xfId="3953"/>
    <cellStyle name="$_0107문화재복원용목재-8월6일_2003-04행자부-전기(신원)_05년02월과학기술원-LCHE(설치)" xfId="3954"/>
    <cellStyle name="$_0107문화재복원용목재-8월6일_2003-04행자부-전기(신원)_05년07월성남-월남참전(설치)" xfId="3955"/>
    <cellStyle name="$_0107문화재복원용목재-8월6일_2003-04행자부-전기(신원)_05년07월월남참전-성남문화기계" xfId="3956"/>
    <cellStyle name="$_0107문화재복원용목재-8월6일_2003-04행자부-전기(신원)_2005자기통행-전송" xfId="3957"/>
    <cellStyle name="$_0107문화재복원용목재-8월6일_2003-04행자부-전기(신원)_성남아트센터-무대조명장치" xfId="3958"/>
    <cellStyle name="$_0107문화재복원용목재-8월6일_2004-06한국은행강원본부-화폐전시실(최종)" xfId="3959"/>
    <cellStyle name="$_0107문화재복원용목재-8월6일_가격조사표(다수공급자물품)" xfId="1488"/>
    <cellStyle name="$_0107문화재복원용목재-8월6일_경주-길우전기세계캐릭터" xfId="3960"/>
    <cellStyle name="$_0107문화재복원용목재-8월6일_내역서" xfId="1489"/>
    <cellStyle name="$_0107문화재복원용목재-8월6일_내역서(다수공급자)" xfId="1490"/>
    <cellStyle name="$_0107문화재복원용목재-8월6일_내역서(다수공급자물품)" xfId="1491"/>
    <cellStyle name="$_0107문화재복원용목재-8월6일_내역서(부속기자재분)" xfId="1492"/>
    <cellStyle name="$_0107문화재복원용목재-8월6일_미래공감-공사정산" xfId="3961"/>
    <cellStyle name="$_0107문화재복원용목재-8월6일_배관.배선산출근거표" xfId="1493"/>
    <cellStyle name="$_0107문화재복원용목재-8월6일_배관배선" xfId="1494"/>
    <cellStyle name="$_0107포천영중수배전반(제조,설치)" xfId="1495"/>
    <cellStyle name="$_0107포천영중수배전반(제조,설치)_2003-03메트릭스-동해선정산" xfId="3962"/>
    <cellStyle name="$_0107포천영중수배전반(제조,설치)_2003-03메트릭스-동해선정산_05년02월과학기술원-LCHE(설치)" xfId="3963"/>
    <cellStyle name="$_0107포천영중수배전반(제조,설치)_2003-03메트릭스-동해선정산_05년07월성남-월남참전(설치)" xfId="3964"/>
    <cellStyle name="$_0107포천영중수배전반(제조,설치)_2003-03메트릭스-동해선정산_05년07월월남참전-성남문화기계" xfId="3965"/>
    <cellStyle name="$_0107포천영중수배전반(제조,설치)_2003-03메트릭스-동해선정산_2005자기통행-전송" xfId="3966"/>
    <cellStyle name="$_0107포천영중수배전반(제조,설치)_2003-03메트릭스-동해선정산_성남아트센터-무대조명장치" xfId="3967"/>
    <cellStyle name="$_0107포천영중수배전반(제조,설치)_2003-04행자부-전기(신원)" xfId="3968"/>
    <cellStyle name="$_0107포천영중수배전반(제조,설치)_2003-04행자부-전기(신원)_05년02월과학기술원-LCHE(설치)" xfId="3969"/>
    <cellStyle name="$_0107포천영중수배전반(제조,설치)_2003-04행자부-전기(신원)_05년07월성남-월남참전(설치)" xfId="3970"/>
    <cellStyle name="$_0107포천영중수배전반(제조,설치)_2003-04행자부-전기(신원)_05년07월월남참전-성남문화기계" xfId="3971"/>
    <cellStyle name="$_0107포천영중수배전반(제조,설치)_2003-04행자부-전기(신원)_2005자기통행-전송" xfId="3972"/>
    <cellStyle name="$_0107포천영중수배전반(제조,설치)_2003-04행자부-전기(신원)_성남아트센터-무대조명장치" xfId="3973"/>
    <cellStyle name="$_0107포천영중수배전반(제조,설치)_2004-06한국은행강원본부-화폐전시실(최종)" xfId="3974"/>
    <cellStyle name="$_0107포천영중수배전반(제조,설치)_경주-길우전기세계캐릭터" xfId="3975"/>
    <cellStyle name="$_0107포천영중수배전반(제조,설치)_미래공감-공사정산" xfId="3976"/>
    <cellStyle name="$_0108농기반미곡건조기제작설치" xfId="3977"/>
    <cellStyle name="$_0108농기반미곡건조기제작설치_2004-06한국은행강원본부-화폐전시실(최종)" xfId="3978"/>
    <cellStyle name="$_0108담배인삼공사영업춘추복" xfId="3979"/>
    <cellStyle name="$_0108담배인삼공사영업춘추복_2003-03메트릭스-동해선정산" xfId="3980"/>
    <cellStyle name="$_0108담배인삼공사영업춘추복_2003-03메트릭스-동해선정산_05년02월과학기술원-LCHE(설치)" xfId="3981"/>
    <cellStyle name="$_0108담배인삼공사영업춘추복_2003-03메트릭스-동해선정산_05년07월성남-월남참전(설치)" xfId="3982"/>
    <cellStyle name="$_0108담배인삼공사영업춘추복_2003-03메트릭스-동해선정산_05년07월월남참전-성남문화기계" xfId="3983"/>
    <cellStyle name="$_0108담배인삼공사영업춘추복_2003-03메트릭스-동해선정산_2005자기통행-전송" xfId="3984"/>
    <cellStyle name="$_0108담배인삼공사영업춘추복_2003-03메트릭스-동해선정산_성남아트센터-무대조명장치" xfId="3985"/>
    <cellStyle name="$_0108담배인삼공사영업춘추복_2003-04행자부-전기(신원)" xfId="3986"/>
    <cellStyle name="$_0108담배인삼공사영업춘추복_2003-04행자부-전기(신원)_05년02월과학기술원-LCHE(설치)" xfId="3987"/>
    <cellStyle name="$_0108담배인삼공사영업춘추복_2003-04행자부-전기(신원)_05년07월성남-월남참전(설치)" xfId="3988"/>
    <cellStyle name="$_0108담배인삼공사영업춘추복_2003-04행자부-전기(신원)_05년07월월남참전-성남문화기계" xfId="3989"/>
    <cellStyle name="$_0108담배인삼공사영업춘추복_2003-04행자부-전기(신원)_2005자기통행-전송" xfId="3990"/>
    <cellStyle name="$_0108담배인삼공사영업춘추복_2003-04행자부-전기(신원)_성남아트센터-무대조명장치" xfId="3991"/>
    <cellStyle name="$_0108담배인삼공사영업춘추복_2004-06한국은행강원본부-화폐전시실(최종)" xfId="3992"/>
    <cellStyle name="$_0108담배인삼공사영업춘추복_경주-길우전기세계캐릭터" xfId="3993"/>
    <cellStyle name="$_0108담배인삼공사영업춘추복_미래공감-공사정산" xfId="3994"/>
    <cellStyle name="$_0108한국전기교통-LED교통신호등((원본))" xfId="3995"/>
    <cellStyle name="$_0108한국전기교통-LED교통신호등((원본))_2003-03메트릭스-동해선정산" xfId="3996"/>
    <cellStyle name="$_0108한국전기교통-LED교통신호등((원본))_2003-03메트릭스-동해선정산_05년02월과학기술원-LCHE(설치)" xfId="3997"/>
    <cellStyle name="$_0108한국전기교통-LED교통신호등((원본))_2003-03메트릭스-동해선정산_05년07월성남-월남참전(설치)" xfId="3998"/>
    <cellStyle name="$_0108한국전기교통-LED교통신호등((원본))_2003-03메트릭스-동해선정산_05년07월월남참전-성남문화기계" xfId="3999"/>
    <cellStyle name="$_0108한국전기교통-LED교통신호등((원본))_2003-03메트릭스-동해선정산_2005자기통행-전송" xfId="4000"/>
    <cellStyle name="$_0108한국전기교통-LED교통신호등((원본))_2003-03메트릭스-동해선정산_성남아트센터-무대조명장치" xfId="4001"/>
    <cellStyle name="$_0108한국전기교통-LED교통신호등((원본))_2003-04행자부-전기(신원)" xfId="4002"/>
    <cellStyle name="$_0108한국전기교통-LED교통신호등((원본))_2003-04행자부-전기(신원)_05년02월과학기술원-LCHE(설치)" xfId="4003"/>
    <cellStyle name="$_0108한국전기교통-LED교통신호등((원본))_2003-04행자부-전기(신원)_05년07월성남-월남참전(설치)" xfId="4004"/>
    <cellStyle name="$_0108한국전기교통-LED교통신호등((원본))_2003-04행자부-전기(신원)_05년07월월남참전-성남문화기계" xfId="4005"/>
    <cellStyle name="$_0108한국전기교통-LED교통신호등((원본))_2003-04행자부-전기(신원)_2005자기통행-전송" xfId="4006"/>
    <cellStyle name="$_0108한국전기교통-LED교통신호등((원본))_2003-04행자부-전기(신원)_성남아트센터-무대조명장치" xfId="4007"/>
    <cellStyle name="$_0108한국전기교통-LED교통신호등((원본))_2004-06한국은행강원본부-화폐전시실(최종)" xfId="4008"/>
    <cellStyle name="$_0108한국전기교통-LED교통신호등((원본))_경주-길우전기세계캐릭터" xfId="4009"/>
    <cellStyle name="$_0108한국전기교통-LED교통신호등((원본))_미래공감-공사정산" xfId="4010"/>
    <cellStyle name="$_0110이산화염소발생기-제작(100)수현" xfId="4011"/>
    <cellStyle name="$_0111해양수산부등명기제작" xfId="1496"/>
    <cellStyle name="$_0111해양수산부등명기제작_2003-03메트릭스-동해선정산" xfId="4012"/>
    <cellStyle name="$_0111해양수산부등명기제작_2003-03메트릭스-동해선정산_05년02월과학기술원-LCHE(설치)" xfId="4013"/>
    <cellStyle name="$_0111해양수산부등명기제작_2003-03메트릭스-동해선정산_05년07월성남-월남참전(설치)" xfId="4014"/>
    <cellStyle name="$_0111해양수산부등명기제작_2003-03메트릭스-동해선정산_05년07월월남참전-성남문화기계" xfId="4015"/>
    <cellStyle name="$_0111해양수산부등명기제작_2003-03메트릭스-동해선정산_2005자기통행-전송" xfId="4016"/>
    <cellStyle name="$_0111해양수산부등명기제작_2003-03메트릭스-동해선정산_성남아트센터-무대조명장치" xfId="4017"/>
    <cellStyle name="$_0111해양수산부등명기제작_2003-04행자부-전기(신원)" xfId="4018"/>
    <cellStyle name="$_0111해양수산부등명기제작_2003-04행자부-전기(신원)_05년02월과학기술원-LCHE(설치)" xfId="4019"/>
    <cellStyle name="$_0111해양수산부등명기제작_2003-04행자부-전기(신원)_05년07월성남-월남참전(설치)" xfId="4020"/>
    <cellStyle name="$_0111해양수산부등명기제작_2003-04행자부-전기(신원)_05년07월월남참전-성남문화기계" xfId="4021"/>
    <cellStyle name="$_0111해양수산부등명기제작_2003-04행자부-전기(신원)_2005자기통행-전송" xfId="4022"/>
    <cellStyle name="$_0111해양수산부등명기제작_2003-04행자부-전기(신원)_성남아트센터-무대조명장치" xfId="4023"/>
    <cellStyle name="$_0111해양수산부등명기제작_2004-06한국은행강원본부-화폐전시실(최종)" xfId="4024"/>
    <cellStyle name="$_0111해양수산부등명기제작_경주-길우전기세계캐릭터" xfId="4025"/>
    <cellStyle name="$_0111해양수산부등명기제작_미래공감-공사정산" xfId="4026"/>
    <cellStyle name="$_0111핸디소프트-전자표준문서시스템" xfId="4027"/>
    <cellStyle name="$_0111핸디소프트-전자표준문서시스템_2003-03메트릭스-동해선정산" xfId="4028"/>
    <cellStyle name="$_0111핸디소프트-전자표준문서시스템_2003-03메트릭스-동해선정산_05년02월과학기술원-LCHE(설치)" xfId="4029"/>
    <cellStyle name="$_0111핸디소프트-전자표준문서시스템_2003-03메트릭스-동해선정산_05년07월성남-월남참전(설치)" xfId="4030"/>
    <cellStyle name="$_0111핸디소프트-전자표준문서시스템_2003-03메트릭스-동해선정산_05년07월월남참전-성남문화기계" xfId="4031"/>
    <cellStyle name="$_0111핸디소프트-전자표준문서시스템_2003-03메트릭스-동해선정산_2005자기통행-전송" xfId="4032"/>
    <cellStyle name="$_0111핸디소프트-전자표준문서시스템_2003-03메트릭스-동해선정산_성남아트센터-무대조명장치" xfId="4033"/>
    <cellStyle name="$_0111핸디소프트-전자표준문서시스템_2003-04행자부-전기(신원)" xfId="4034"/>
    <cellStyle name="$_0111핸디소프트-전자표준문서시스템_2003-04행자부-전기(신원)_05년02월과학기술원-LCHE(설치)" xfId="4035"/>
    <cellStyle name="$_0111핸디소프트-전자표준문서시스템_2003-04행자부-전기(신원)_05년07월성남-월남참전(설치)" xfId="4036"/>
    <cellStyle name="$_0111핸디소프트-전자표준문서시스템_2003-04행자부-전기(신원)_05년07월월남참전-성남문화기계" xfId="4037"/>
    <cellStyle name="$_0111핸디소프트-전자표준문서시스템_2003-04행자부-전기(신원)_2005자기통행-전송" xfId="4038"/>
    <cellStyle name="$_0111핸디소프트-전자표준문서시스템_2003-04행자부-전기(신원)_성남아트센터-무대조명장치" xfId="4039"/>
    <cellStyle name="$_0111핸디소프트-전자표준문서시스템_2004-06한국은행강원본부-화폐전시실(최종)" xfId="4040"/>
    <cellStyle name="$_0111핸디소프트-전자표준문서시스템_경주-길우전기세계캐릭터" xfId="4041"/>
    <cellStyle name="$_0111핸디소프트-전자표준문서시스템_미래공감-공사정산" xfId="4042"/>
    <cellStyle name="$_0112금감원사무자동화시스템" xfId="1497"/>
    <cellStyle name="$_0112금감원사무자동화시스템_2003-03메트릭스-동해선정산" xfId="4043"/>
    <cellStyle name="$_0112금감원사무자동화시스템_2003-03메트릭스-동해선정산_05년02월과학기술원-LCHE(설치)" xfId="4044"/>
    <cellStyle name="$_0112금감원사무자동화시스템_2003-03메트릭스-동해선정산_05년07월성남-월남참전(설치)" xfId="4045"/>
    <cellStyle name="$_0112금감원사무자동화시스템_2003-03메트릭스-동해선정산_05년07월월남참전-성남문화기계" xfId="4046"/>
    <cellStyle name="$_0112금감원사무자동화시스템_2003-03메트릭스-동해선정산_2005자기통행-전송" xfId="4047"/>
    <cellStyle name="$_0112금감원사무자동화시스템_2003-03메트릭스-동해선정산_성남아트센터-무대조명장치" xfId="4048"/>
    <cellStyle name="$_0112금감원사무자동화시스템_2003-04행자부-전기(신원)" xfId="4049"/>
    <cellStyle name="$_0112금감원사무자동화시스템_2003-04행자부-전기(신원)_05년02월과학기술원-LCHE(설치)" xfId="4050"/>
    <cellStyle name="$_0112금감원사무자동화시스템_2003-04행자부-전기(신원)_05년07월성남-월남참전(설치)" xfId="4051"/>
    <cellStyle name="$_0112금감원사무자동화시스템_2003-04행자부-전기(신원)_05년07월월남참전-성남문화기계" xfId="4052"/>
    <cellStyle name="$_0112금감원사무자동화시스템_2003-04행자부-전기(신원)_2005자기통행-전송" xfId="4053"/>
    <cellStyle name="$_0112금감원사무자동화시스템_2003-04행자부-전기(신원)_성남아트센터-무대조명장치" xfId="4054"/>
    <cellStyle name="$_0112금감원사무자동화시스템_2004-06한국은행강원본부-화폐전시실(최종)" xfId="4055"/>
    <cellStyle name="$_0112금감원사무자동화시스템_경주-길우전기세계캐릭터" xfId="4056"/>
    <cellStyle name="$_0112금감원사무자동화시스템_미래공감-공사정산" xfId="4057"/>
    <cellStyle name="$_0112수도권매립지SW원가" xfId="1498"/>
    <cellStyle name="$_0112수도권매립지SW원가_2003-03메트릭스-동해선정산" xfId="4058"/>
    <cellStyle name="$_0112수도권매립지SW원가_2003-03메트릭스-동해선정산_05년02월과학기술원-LCHE(설치)" xfId="4059"/>
    <cellStyle name="$_0112수도권매립지SW원가_2003-03메트릭스-동해선정산_05년07월성남-월남참전(설치)" xfId="4060"/>
    <cellStyle name="$_0112수도권매립지SW원가_2003-03메트릭스-동해선정산_05년07월월남참전-성남문화기계" xfId="4061"/>
    <cellStyle name="$_0112수도권매립지SW원가_2003-03메트릭스-동해선정산_2005자기통행-전송" xfId="4062"/>
    <cellStyle name="$_0112수도권매립지SW원가_2003-03메트릭스-동해선정산_성남아트센터-무대조명장치" xfId="4063"/>
    <cellStyle name="$_0112수도권매립지SW원가_2003-04행자부-전기(신원)" xfId="4064"/>
    <cellStyle name="$_0112수도권매립지SW원가_2003-04행자부-전기(신원)_05년02월과학기술원-LCHE(설치)" xfId="4065"/>
    <cellStyle name="$_0112수도권매립지SW원가_2003-04행자부-전기(신원)_05년07월성남-월남참전(설치)" xfId="4066"/>
    <cellStyle name="$_0112수도권매립지SW원가_2003-04행자부-전기(신원)_05년07월월남참전-성남문화기계" xfId="4067"/>
    <cellStyle name="$_0112수도권매립지SW원가_2003-04행자부-전기(신원)_2005자기통행-전송" xfId="4068"/>
    <cellStyle name="$_0112수도권매립지SW원가_2003-04행자부-전기(신원)_성남아트센터-무대조명장치" xfId="4069"/>
    <cellStyle name="$_0112수도권매립지SW원가_2004-06한국은행강원본부-화폐전시실(최종)" xfId="4070"/>
    <cellStyle name="$_0112수도권매립지SW원가_경주-길우전기세계캐릭터" xfId="4071"/>
    <cellStyle name="$_0112수도권매립지SW원가_미래공감-공사정산" xfId="4072"/>
    <cellStyle name="$_0112중고원-HRD종합정보망구축(完)" xfId="4073"/>
    <cellStyle name="$_0112중고원-HRD종합정보망구축(完)_2004-06한국은행강원본부-화폐전시실(최종)" xfId="4074"/>
    <cellStyle name="$_0201종합예술회관의자제작설치-1" xfId="4075"/>
    <cellStyle name="$_0201종합예술회관의자제작설치-1_2004-06한국은행강원본부-화폐전시실(최종)" xfId="4076"/>
    <cellStyle name="$_0202마사회근무복" xfId="4077"/>
    <cellStyle name="$_0202마사회근무복_2004-06한국은행강원본부-화폐전시실(최종)" xfId="4078"/>
    <cellStyle name="$_0202부경교재-승강칠판" xfId="4079"/>
    <cellStyle name="$_0202부경교재-승강칠판_2004-06한국은행강원본부-화폐전시실(최종)" xfId="4080"/>
    <cellStyle name="$_0204한국석묘납골함-1규격" xfId="4081"/>
    <cellStyle name="$_0204한국석묘납골함-1규격_2004-06한국은행강원본부-화폐전시실(최종)" xfId="4082"/>
    <cellStyle name="$_0206금감원금융정보교환망재구축" xfId="4083"/>
    <cellStyle name="$_0206금감원금융정보교환망재구축_2004-06한국은행강원본부-화폐전시실(최종)" xfId="4084"/>
    <cellStyle name="$_0206정통부수납장표기기제작설치" xfId="4085"/>
    <cellStyle name="$_0206정통부수납장표기기제작설치_2004-06한국은행강원본부-화폐전시실(최종)" xfId="4086"/>
    <cellStyle name="$_0207담배인삼공사-담요" xfId="4087"/>
    <cellStyle name="$_0207담배인삼공사-담요_2004-06한국은행강원본부-화폐전시실(최종)" xfId="4088"/>
    <cellStyle name="$_0208레비텍-다층여과기설계변경" xfId="4089"/>
    <cellStyle name="$_0208레비텍-다층여과기설계변경_2004-06한국은행강원본부-화폐전시실(최종)" xfId="4090"/>
    <cellStyle name="$_0209이산화염소발생기-설치(50K)" xfId="4091"/>
    <cellStyle name="$_0209이산화염소발생기-설치(50K)_2004-06한국은행강원본부-화폐전시실(최종)" xfId="4092"/>
    <cellStyle name="$_0210현대정보기술-TD이중계" xfId="4093"/>
    <cellStyle name="$_0210현대정보기술-TD이중계_2004-06한국은행강원본부-화폐전시실(최종)" xfId="4094"/>
    <cellStyle name="$_0211조달청-#1대북지원사업정산(1월7일)" xfId="4095"/>
    <cellStyle name="$_0211조달청-#1대북지원사업정산(1월7일)_2004-06한국은행강원본부-화폐전시실(최종)" xfId="4096"/>
    <cellStyle name="$_0212금감원-법규정보시스템(完)" xfId="4097"/>
    <cellStyle name="$_0212금감원-법규정보시스템(完)_2003-03메트릭스-동해선정산" xfId="4098"/>
    <cellStyle name="$_0212금감원-법규정보시스템(完)_2003-03메트릭스-동해선정산_05년02월과학기술원-LCHE(설치)" xfId="4099"/>
    <cellStyle name="$_0212금감원-법규정보시스템(完)_2003-03메트릭스-동해선정산_05년07월성남-월남참전(설치)" xfId="4100"/>
    <cellStyle name="$_0212금감원-법규정보시스템(完)_2003-03메트릭스-동해선정산_05년07월월남참전-성남문화기계" xfId="4101"/>
    <cellStyle name="$_0212금감원-법규정보시스템(完)_2003-03메트릭스-동해선정산_2005자기통행-전송" xfId="4102"/>
    <cellStyle name="$_0212금감원-법규정보시스템(完)_2003-03메트릭스-동해선정산_성남아트센터-무대조명장치" xfId="4103"/>
    <cellStyle name="$_0212금감원-법규정보시스템(完)_2003-04행자부-전기(신원)" xfId="4104"/>
    <cellStyle name="$_0212금감원-법규정보시스템(完)_2003-04행자부-전기(신원)_05년02월과학기술원-LCHE(설치)" xfId="4105"/>
    <cellStyle name="$_0212금감원-법규정보시스템(完)_2003-04행자부-전기(신원)_05년07월성남-월남참전(설치)" xfId="4106"/>
    <cellStyle name="$_0212금감원-법규정보시스템(完)_2003-04행자부-전기(신원)_05년07월월남참전-성남문화기계" xfId="4107"/>
    <cellStyle name="$_0212금감원-법규정보시스템(完)_2003-04행자부-전기(신원)_2005자기통행-전송" xfId="4108"/>
    <cellStyle name="$_0212금감원-법규정보시스템(完)_2003-04행자부-전기(신원)_성남아트센터-무대조명장치" xfId="4109"/>
    <cellStyle name="$_0212금감원-법규정보시스템(完)_2004-06한국은행강원본부-화폐전시실(최종)" xfId="4110"/>
    <cellStyle name="$_0212금감원-법규정보시스템(完)_경주-길우전기세계캐릭터" xfId="4111"/>
    <cellStyle name="$_0212금감원-법규정보시스템(完)_미래공감-공사정산" xfId="4112"/>
    <cellStyle name="$_0301교통방송-CCTV유지보수" xfId="4113"/>
    <cellStyle name="$_0301교통방송-CCTV유지보수_2004-06한국은행강원본부-화폐전시실(최종)" xfId="4114"/>
    <cellStyle name="$_0302인천경찰청-무인단속기위탁관리" xfId="4115"/>
    <cellStyle name="$_0302인천경찰청-무인단속기위탁관리_2004-06한국은행강원본부-화폐전시실(최종)" xfId="4116"/>
    <cellStyle name="$_0302조달청-대북지원2차(안성연)" xfId="4117"/>
    <cellStyle name="$_0302조달청-대북지원2차(안성연)_2004-06한국은행강원본부-화폐전시실(최종)" xfId="4118"/>
    <cellStyle name="$_0302조달청-대북지원2차(최수현)" xfId="4119"/>
    <cellStyle name="$_0302조달청-대북지원2차(최수현)_2004-06한국은행강원본부-화폐전시실(최종)" xfId="4120"/>
    <cellStyle name="$_0302표준문서-쌍용정보통신(신)" xfId="4121"/>
    <cellStyle name="$_0302표준문서-쌍용정보통신(신)_2004-06한국은행강원본부-화폐전시실(최종)" xfId="4122"/>
    <cellStyle name="$_0304소프트파워-정부표준전자문서시스템" xfId="4123"/>
    <cellStyle name="$_0304소프트파워-정부표준전자문서시스템(完)" xfId="4124"/>
    <cellStyle name="$_0304소프트파워-정부표준전자문서시스템(完)_2004-06한국은행강원본부-화폐전시실(최종)" xfId="4125"/>
    <cellStyle name="$_0304소프트파워-정부표준전자문서시스템_2004-06한국은행강원본부-화폐전시실(최종)" xfId="4126"/>
    <cellStyle name="$_0304철도청-주변환장치-1" xfId="4127"/>
    <cellStyle name="$_0304철도청-주변환장치-1_2004-06한국은행강원본부-화폐전시실(최종)" xfId="4128"/>
    <cellStyle name="$_0305금감원-금융통계정보시스템구축(完)" xfId="4129"/>
    <cellStyle name="$_0305금감원-금융통계정보시스템구축(完)_2004-06한국은행강원본부-화폐전시실(최종)" xfId="4130"/>
    <cellStyle name="$_0305제낭조합-면범포지" xfId="4131"/>
    <cellStyle name="$_0305제낭조합-면범포지_2004-06한국은행강원본부-화폐전시실(최종)" xfId="4132"/>
    <cellStyle name="$_0306제낭공업협동조합-면범포지원단(경비까지)" xfId="4133"/>
    <cellStyle name="$_0306제낭공업협동조합-면범포지원단(경비까지)_2004-06한국은행강원본부-화폐전시실(최종)" xfId="4134"/>
    <cellStyle name="$_0307경찰청-무인교통단속표준SW개발용역(完)" xfId="4135"/>
    <cellStyle name="$_0307경찰청-무인교통단속표준SW개발용역(完)_2004-06한국은행강원본부-화폐전시실(최종)" xfId="4136"/>
    <cellStyle name="$_0308조달청-#8대북지원사업정산" xfId="4137"/>
    <cellStyle name="$_0308조달청-#8대북지원사업정산_2004-06한국은행강원본부-화폐전시실(최종)" xfId="4138"/>
    <cellStyle name="$_0309두합크린텍-설치원가" xfId="4139"/>
    <cellStyle name="$_0309두합크린텍-설치원가_2004-06한국은행강원본부-화폐전시실(최종)" xfId="4140"/>
    <cellStyle name="$_0309조달청-#9대북지원사업정산" xfId="4141"/>
    <cellStyle name="$_0309조달청-#9대북지원사업정산_2004-06한국은행강원본부-화폐전시실(최종)" xfId="4142"/>
    <cellStyle name="$_0310여주상수도-탈수기(유천ENG)" xfId="4143"/>
    <cellStyle name="$_0310여주상수도-탈수기(유천ENG)_2004-06한국은행강원본부-화폐전시실(최종)" xfId="4144"/>
    <cellStyle name="$_0311대기해양작업시간" xfId="4145"/>
    <cellStyle name="$_0311대기해양작업시간_2004-06한국은행강원본부-화폐전시실(최종)" xfId="4146"/>
    <cellStyle name="$_0311대기해양중형등명기" xfId="4147"/>
    <cellStyle name="$_0311대기해양중형등명기_2004-06한국은행강원본부-화폐전시실(최종)" xfId="4148"/>
    <cellStyle name="$_0312국민체육진흥공단-전기부문" xfId="4149"/>
    <cellStyle name="$_0312국민체육진흥공단-전기부문_2004-06한국은행강원본부-화폐전시실(최종)" xfId="4150"/>
    <cellStyle name="$_0312대기해양-중형등명기제작설치" xfId="4151"/>
    <cellStyle name="$_0312대기해양-중형등명기제작설치_2004-06한국은행강원본부-화폐전시실(최종)" xfId="4152"/>
    <cellStyle name="$_0312라이준-칼라아스콘4규격" xfId="4153"/>
    <cellStyle name="$_0312라이준-칼라아스콘4규격_2004-06한국은행강원본부-화폐전시실(최종)" xfId="4154"/>
    <cellStyle name="$_0401집진기프로그램SW개발비산정" xfId="4155"/>
    <cellStyle name="$_0401집진기프로그램SW개발비산정_2004-06한국은행강원본부-화폐전시실(최종)" xfId="4156"/>
    <cellStyle name="$_06월-신화기공-제진기(최종)" xfId="4157"/>
    <cellStyle name="$_10월수배전반(최종)" xfId="4158"/>
    <cellStyle name="$_2001-06조달청신성-한냉지형" xfId="4159"/>
    <cellStyle name="$_2001-06조달청신성-한냉지형_2004-06한국은행강원본부-화폐전시실(최종)" xfId="4160"/>
    <cellStyle name="$_2001년 9월" xfId="1499"/>
    <cellStyle name="$_2001년 9월 일위" xfId="1500"/>
    <cellStyle name="$_2001년 9월 일위_가격조사표(다수공급자물품)" xfId="1501"/>
    <cellStyle name="$_2001년 9월 일위_내역서" xfId="1502"/>
    <cellStyle name="$_2001년 9월 일위_내역서(다수공급자)" xfId="1503"/>
    <cellStyle name="$_2001년 9월 일위_내역서(다수공급자물품)" xfId="1504"/>
    <cellStyle name="$_2001년 9월 일위_내역서(부속기자재분)" xfId="1505"/>
    <cellStyle name="$_2001년 9월 일위_배관.배선산출근거표" xfId="1506"/>
    <cellStyle name="$_2001년 9월 일위_배관배선" xfId="1507"/>
    <cellStyle name="$_2001년 9월_가격조사표(다수공급자물품)" xfId="1508"/>
    <cellStyle name="$_2001년 9월_내역서" xfId="1509"/>
    <cellStyle name="$_2001년 9월_내역서(다수공급자)" xfId="1510"/>
    <cellStyle name="$_2001년 9월_내역서(다수공급자물품)" xfId="1511"/>
    <cellStyle name="$_2001년 9월_내역서(부속기자재분)" xfId="1512"/>
    <cellStyle name="$_2001년 9월_배관.배선산출근거표" xfId="1513"/>
    <cellStyle name="$_2001년 9월_배관배선" xfId="1514"/>
    <cellStyle name="$_2001년7월내역" xfId="1515"/>
    <cellStyle name="$_2001년8월내역" xfId="1516"/>
    <cellStyle name="$_2002-03경찰대학-졸업식" xfId="4161"/>
    <cellStyle name="$_2002-03경찰대학-졸업식_2003-03메트릭스-동해선정산" xfId="4162"/>
    <cellStyle name="$_2002-03경찰대학-졸업식_2003-03메트릭스-동해선정산_05년02월과학기술원-LCHE(설치)" xfId="4163"/>
    <cellStyle name="$_2002-03경찰대학-졸업식_2003-03메트릭스-동해선정산_05년07월성남-월남참전(설치)" xfId="4164"/>
    <cellStyle name="$_2002-03경찰대학-졸업식_2003-03메트릭스-동해선정산_05년07월월남참전-성남문화기계" xfId="4165"/>
    <cellStyle name="$_2002-03경찰대학-졸업식_2003-03메트릭스-동해선정산_2005자기통행-전송" xfId="4166"/>
    <cellStyle name="$_2002-03경찰대학-졸업식_2003-03메트릭스-동해선정산_성남아트센터-무대조명장치" xfId="4167"/>
    <cellStyle name="$_2002-03경찰대학-졸업식_2003-04행자부-전기(신원)" xfId="4168"/>
    <cellStyle name="$_2002-03경찰대학-졸업식_2003-04행자부-전기(신원)_05년02월과학기술원-LCHE(설치)" xfId="4169"/>
    <cellStyle name="$_2002-03경찰대학-졸업식_2003-04행자부-전기(신원)_05년07월성남-월남참전(설치)" xfId="4170"/>
    <cellStyle name="$_2002-03경찰대학-졸업식_2003-04행자부-전기(신원)_05년07월월남참전-성남문화기계" xfId="4171"/>
    <cellStyle name="$_2002-03경찰대학-졸업식_2003-04행자부-전기(신원)_2005자기통행-전송" xfId="4172"/>
    <cellStyle name="$_2002-03경찰대학-졸업식_2003-04행자부-전기(신원)_성남아트센터-무대조명장치" xfId="4173"/>
    <cellStyle name="$_2002-03경찰대학-졸업식_2004-06한국은행강원본부-화폐전시실(최종)" xfId="4174"/>
    <cellStyle name="$_2002-03경찰대학-졸업식_경주-길우전기세계캐릭터" xfId="4175"/>
    <cellStyle name="$_2002-03경찰대학-졸업식_미래공감-공사정산" xfId="4176"/>
    <cellStyle name="$_2002-03경찰청-경찰표지장" xfId="4177"/>
    <cellStyle name="$_2002-03경찰청-경찰표지장_2004-06한국은행강원본부-화폐전시실(최종)" xfId="4178"/>
    <cellStyle name="$_2002-03반디-가로등(열주형)" xfId="4179"/>
    <cellStyle name="$_2002-03반디-가로등(열주형)_2004-06한국은행강원본부-화폐전시실(최종)" xfId="4180"/>
    <cellStyle name="$_2002-03신화전자-감지기" xfId="4181"/>
    <cellStyle name="$_2002-03신화전자-감지기_2003-03메트릭스-동해선정산" xfId="4182"/>
    <cellStyle name="$_2002-03신화전자-감지기_2003-03메트릭스-동해선정산_05년02월과학기술원-LCHE(설치)" xfId="4183"/>
    <cellStyle name="$_2002-03신화전자-감지기_2003-03메트릭스-동해선정산_05년07월성남-월남참전(설치)" xfId="4184"/>
    <cellStyle name="$_2002-03신화전자-감지기_2003-03메트릭스-동해선정산_05년07월월남참전-성남문화기계" xfId="4185"/>
    <cellStyle name="$_2002-03신화전자-감지기_2003-03메트릭스-동해선정산_2005자기통행-전송" xfId="4186"/>
    <cellStyle name="$_2002-03신화전자-감지기_2003-03메트릭스-동해선정산_성남아트센터-무대조명장치" xfId="4187"/>
    <cellStyle name="$_2002-03신화전자-감지기_2003-04행자부-전기(신원)" xfId="4188"/>
    <cellStyle name="$_2002-03신화전자-감지기_2003-04행자부-전기(신원)_05년02월과학기술원-LCHE(설치)" xfId="4189"/>
    <cellStyle name="$_2002-03신화전자-감지기_2003-04행자부-전기(신원)_05년07월성남-월남참전(설치)" xfId="4190"/>
    <cellStyle name="$_2002-03신화전자-감지기_2003-04행자부-전기(신원)_05년07월월남참전-성남문화기계" xfId="4191"/>
    <cellStyle name="$_2002-03신화전자-감지기_2003-04행자부-전기(신원)_2005자기통행-전송" xfId="4192"/>
    <cellStyle name="$_2002-03신화전자-감지기_2003-04행자부-전기(신원)_성남아트센터-무대조명장치" xfId="4193"/>
    <cellStyle name="$_2002-03신화전자-감지기_2004-06한국은행강원본부-화폐전시실(최종)" xfId="4194"/>
    <cellStyle name="$_2002-03신화전자-감지기_경주-길우전기세계캐릭터" xfId="4195"/>
    <cellStyle name="$_2002-03신화전자-감지기_미래공감-공사정산" xfId="4196"/>
    <cellStyle name="$_2002-04강원랜드-슬러트머신" xfId="4197"/>
    <cellStyle name="$_2002-04강원랜드-슬러트머신_2003-03메트릭스-동해선정산" xfId="4198"/>
    <cellStyle name="$_2002-04강원랜드-슬러트머신_2003-03메트릭스-동해선정산_05년02월과학기술원-LCHE(설치)" xfId="4199"/>
    <cellStyle name="$_2002-04강원랜드-슬러트머신_2003-03메트릭스-동해선정산_05년07월성남-월남참전(설치)" xfId="4200"/>
    <cellStyle name="$_2002-04강원랜드-슬러트머신_2003-03메트릭스-동해선정산_05년07월월남참전-성남문화기계" xfId="4201"/>
    <cellStyle name="$_2002-04강원랜드-슬러트머신_2003-03메트릭스-동해선정산_2005자기통행-전송" xfId="4202"/>
    <cellStyle name="$_2002-04강원랜드-슬러트머신_2003-03메트릭스-동해선정산_성남아트센터-무대조명장치" xfId="4203"/>
    <cellStyle name="$_2002-04강원랜드-슬러트머신_2003-04행자부-전기(신원)" xfId="4204"/>
    <cellStyle name="$_2002-04강원랜드-슬러트머신_2003-04행자부-전기(신원)_05년02월과학기술원-LCHE(설치)" xfId="4205"/>
    <cellStyle name="$_2002-04강원랜드-슬러트머신_2003-04행자부-전기(신원)_05년07월성남-월남참전(설치)" xfId="4206"/>
    <cellStyle name="$_2002-04강원랜드-슬러트머신_2003-04행자부-전기(신원)_05년07월월남참전-성남문화기계" xfId="4207"/>
    <cellStyle name="$_2002-04강원랜드-슬러트머신_2003-04행자부-전기(신원)_2005자기통행-전송" xfId="4208"/>
    <cellStyle name="$_2002-04강원랜드-슬러트머신_2003-04행자부-전기(신원)_성남아트센터-무대조명장치" xfId="4209"/>
    <cellStyle name="$_2002-04강원랜드-슬러트머신_2004-06한국은행강원본부-화폐전시실(최종)" xfId="4210"/>
    <cellStyle name="$_2002-04강원랜드-슬러트머신_경주-길우전기세계캐릭터" xfId="4211"/>
    <cellStyle name="$_2002-04강원랜드-슬러트머신_미래공감-공사정산" xfId="4212"/>
    <cellStyle name="$_2002-04메가컴-외주무대" xfId="4213"/>
    <cellStyle name="$_2002-04메가컴-외주무대_2004-06한국은행강원본부-화폐전시실(최종)" xfId="4214"/>
    <cellStyle name="$_2002-04엘지애드-무대" xfId="4215"/>
    <cellStyle name="$_2002-04엘지애드-무대_2004-06한국은행강원본부-화폐전시실(최종)" xfId="4216"/>
    <cellStyle name="$_2002-05강원랜드-슬러트머신(넥스터)" xfId="4217"/>
    <cellStyle name="$_2002-05강원랜드-슬러트머신(넥스터)_2004-06한국은행강원본부-화폐전시실(최종)" xfId="4218"/>
    <cellStyle name="$_2002-05경기경찰청-냉온수기공사" xfId="4219"/>
    <cellStyle name="$_2002-05경기경찰청-냉온수기공사_2004-06한국은행강원본부-화폐전시실(최종)" xfId="4220"/>
    <cellStyle name="$_2002-05대통령비서실-카페트" xfId="4221"/>
    <cellStyle name="$_2002-05대통령비서실-카페트_2004-06한국은행강원본부-화폐전시실(최종)" xfId="4222"/>
    <cellStyle name="$_2002결과표" xfId="4223"/>
    <cellStyle name="$_2002결과표_2003-03메트릭스-동해선정산" xfId="4224"/>
    <cellStyle name="$_2002결과표_2003-03메트릭스-동해선정산_05년02월과학기술원-LCHE(설치)" xfId="4225"/>
    <cellStyle name="$_2002결과표_2003-03메트릭스-동해선정산_05년07월성남-월남참전(설치)" xfId="4226"/>
    <cellStyle name="$_2002결과표_2003-03메트릭스-동해선정산_05년07월월남참전-성남문화기계" xfId="4227"/>
    <cellStyle name="$_2002결과표_2003-03메트릭스-동해선정산_2005자기통행-전송" xfId="4228"/>
    <cellStyle name="$_2002결과표_2003-03메트릭스-동해선정산_성남아트센터-무대조명장치" xfId="4229"/>
    <cellStyle name="$_2002결과표_2003-04행자부-전기(신원)" xfId="4230"/>
    <cellStyle name="$_2002결과표_2003-04행자부-전기(신원)_05년02월과학기술원-LCHE(설치)" xfId="4231"/>
    <cellStyle name="$_2002결과표_2003-04행자부-전기(신원)_05년07월성남-월남참전(설치)" xfId="4232"/>
    <cellStyle name="$_2002결과표_2003-04행자부-전기(신원)_05년07월월남참전-성남문화기계" xfId="4233"/>
    <cellStyle name="$_2002결과표_2003-04행자부-전기(신원)_2005자기통행-전송" xfId="4234"/>
    <cellStyle name="$_2002결과표_2003-04행자부-전기(신원)_성남아트센터-무대조명장치" xfId="4235"/>
    <cellStyle name="$_2002결과표_2004-06한국은행강원본부-화폐전시실(최종)" xfId="4236"/>
    <cellStyle name="$_2002결과표_경주-길우전기세계캐릭터" xfId="4237"/>
    <cellStyle name="$_2002결과표_미래공감-공사정산" xfId="4238"/>
    <cellStyle name="$_2002결과표1" xfId="4239"/>
    <cellStyle name="$_2002결과표1_2004-06한국은행강원본부-화폐전시실(최종)" xfId="4240"/>
    <cellStyle name="$_2002년 설치" xfId="1517"/>
    <cellStyle name="$_2002년 합판거푸집" xfId="1518"/>
    <cellStyle name="$_2003-01정일사-표창5종" xfId="4241"/>
    <cellStyle name="$_2003-01정일사-표창5종_2004-06한국은행강원본부-화폐전시실(최종)" xfId="4242"/>
    <cellStyle name="$_2003-03메트릭스-동해선정산" xfId="4243"/>
    <cellStyle name="$_2003-03메트릭스-동해선정산_05년02월과학기술원-LCHE(설치)" xfId="4244"/>
    <cellStyle name="$_2003-03메트릭스-동해선정산_05년07월성남-월남참전(설치)" xfId="4245"/>
    <cellStyle name="$_2003-03메트릭스-동해선정산_05년07월월남참전-성남문화기계" xfId="4246"/>
    <cellStyle name="$_2003-03메트릭스-동해선정산_2005자기통행-전송" xfId="4247"/>
    <cellStyle name="$_2003-03메트릭스-동해선정산_성남아트센터-무대조명장치" xfId="4248"/>
    <cellStyle name="$_2003-04행자부-전기(신원)" xfId="4249"/>
    <cellStyle name="$_2003-04행자부-전기(신원)_05년02월과학기술원-LCHE(설치)" xfId="4250"/>
    <cellStyle name="$_2003-04행자부-전기(신원)_05년07월성남-월남참전(설치)" xfId="4251"/>
    <cellStyle name="$_2003-04행자부-전기(신원)_05년07월월남참전-성남문화기계" xfId="4252"/>
    <cellStyle name="$_2003-04행자부-전기(신원)_2005자기통행-전송" xfId="4253"/>
    <cellStyle name="$_2003-04행자부-전기(신원)_성남아트센터-무대조명장치" xfId="4254"/>
    <cellStyle name="$_2003완성공사변경" xfId="4255"/>
    <cellStyle name="$_2004-06한국은행강원본부-화폐전시실(최종)" xfId="4256"/>
    <cellStyle name="$_2004년완성공사원가경비율(변경최종))" xfId="4257"/>
    <cellStyle name="$_2004년완성공사원가경비율(조달청미적용)1" xfId="4258"/>
    <cellStyle name="$_2004자기통행(보훈)" xfId="4259"/>
    <cellStyle name="$_2월한국종합환경(영주)설치공사" xfId="4260"/>
    <cellStyle name="$_5월부산마사회발주기제작1" xfId="4261"/>
    <cellStyle name="$_6월춘천한국은행SW" xfId="4262"/>
    <cellStyle name="$_db진흥" xfId="1519"/>
    <cellStyle name="$_Pilot플랜트-계변경" xfId="4437"/>
    <cellStyle name="$_Pilot플랜트-계변경_2004-06한국은행강원본부-화폐전시실(최종)" xfId="4438"/>
    <cellStyle name="$_Pilot플랜트이전설치-변경최종" xfId="4439"/>
    <cellStyle name="$_Pilot플랜트이전설치-변경최종_2004-06한국은행강원본부-화폐전시실(최종)" xfId="4440"/>
    <cellStyle name="$_SE40" xfId="1520"/>
    <cellStyle name="$_SW(케이비)" xfId="4441"/>
    <cellStyle name="$_SW(케이비)_2004-06한국은행강원본부-화폐전시실(최종)" xfId="4442"/>
    <cellStyle name="$_TDW제작시방" xfId="1521"/>
    <cellStyle name="$_TDW제작시방_가격조사표(다수공급자물품)" xfId="1522"/>
    <cellStyle name="$_TDW제작시방_내역서" xfId="1523"/>
    <cellStyle name="$_TDW제작시방_내역서(다수공급자)" xfId="1524"/>
    <cellStyle name="$_TDW제작시방_내역서(다수공급자물품)" xfId="1525"/>
    <cellStyle name="$_TDW제작시방_내역서(부속기자재분)" xfId="1526"/>
    <cellStyle name="$_TDW제작시방_배관.배선산출근거표" xfId="1527"/>
    <cellStyle name="$_TDW제작시방_배관배선" xfId="1528"/>
    <cellStyle name="$_가격조사표(다수공급자물품)" xfId="1529"/>
    <cellStyle name="$_간지,목차,페이지,표지" xfId="4263"/>
    <cellStyle name="$_간지,목차,페이지,표지_2004-06한국은행강원본부-화폐전시실(최종)" xfId="4264"/>
    <cellStyle name="$_견적2" xfId="1530"/>
    <cellStyle name="$_경주-길우전기세계캐릭터" xfId="4265"/>
    <cellStyle name="$_경찰청-근무,기동복" xfId="4266"/>
    <cellStyle name="$_경찰청-근무,기동복_2003-03메트릭스-동해선정산" xfId="4267"/>
    <cellStyle name="$_경찰청-근무,기동복_2003-03메트릭스-동해선정산_05년02월과학기술원-LCHE(설치)" xfId="4268"/>
    <cellStyle name="$_경찰청-근무,기동복_2003-03메트릭스-동해선정산_05년07월성남-월남참전(설치)" xfId="4269"/>
    <cellStyle name="$_경찰청-근무,기동복_2003-03메트릭스-동해선정산_05년07월월남참전-성남문화기계" xfId="4270"/>
    <cellStyle name="$_경찰청-근무,기동복_2003-03메트릭스-동해선정산_2005자기통행-전송" xfId="4271"/>
    <cellStyle name="$_경찰청-근무,기동복_2003-03메트릭스-동해선정산_성남아트센터-무대조명장치" xfId="4272"/>
    <cellStyle name="$_경찰청-근무,기동복_2003-04행자부-전기(신원)" xfId="4273"/>
    <cellStyle name="$_경찰청-근무,기동복_2003-04행자부-전기(신원)_05년02월과학기술원-LCHE(설치)" xfId="4274"/>
    <cellStyle name="$_경찰청-근무,기동복_2003-04행자부-전기(신원)_05년07월성남-월남참전(설치)" xfId="4275"/>
    <cellStyle name="$_경찰청-근무,기동복_2003-04행자부-전기(신원)_05년07월월남참전-성남문화기계" xfId="4276"/>
    <cellStyle name="$_경찰청-근무,기동복_2003-04행자부-전기(신원)_2005자기통행-전송" xfId="4277"/>
    <cellStyle name="$_경찰청-근무,기동복_2003-04행자부-전기(신원)_성남아트센터-무대조명장치" xfId="4278"/>
    <cellStyle name="$_경찰청-근무,기동복_2004-06한국은행강원본부-화폐전시실(최종)" xfId="4279"/>
    <cellStyle name="$_경찰청-근무,기동복_경주-길우전기세계캐릭터" xfId="4280"/>
    <cellStyle name="$_경찰청-근무,기동복_미래공감-공사정산" xfId="4281"/>
    <cellStyle name="$_공사비2001-06" xfId="1531"/>
    <cellStyle name="$_공사비2001-07" xfId="1532"/>
    <cellStyle name="$_공사일반관리비양식" xfId="4282"/>
    <cellStyle name="$_공사일반관리비양식_2004-06한국은행강원본부-화폐전시실(최종)" xfId="4283"/>
    <cellStyle name="$_기아" xfId="1533"/>
    <cellStyle name="$_기초공사" xfId="4284"/>
    <cellStyle name="$_기초공사_2004-06한국은행강원본부-화폐전시실(최종)" xfId="4285"/>
    <cellStyle name="$_남광TS-60B(둔기교)" xfId="1534"/>
    <cellStyle name="$_남광TS-60B(둔기교)_가격조사표(다수공급자물품)" xfId="1535"/>
    <cellStyle name="$_남광TS-60B(둔기교)_내역서" xfId="1536"/>
    <cellStyle name="$_남광TS-60B(둔기교)_내역서(다수공급자)" xfId="1537"/>
    <cellStyle name="$_남광TS-60B(둔기교)_내역서(다수공급자물품)" xfId="1538"/>
    <cellStyle name="$_남광TS-60B(둔기교)_내역서(부속기자재분)" xfId="1539"/>
    <cellStyle name="$_남광TS-60B(둔기교)_배관.배선산출근거표" xfId="1540"/>
    <cellStyle name="$_남광TS-60B(둔기교)_배관배선" xfId="1541"/>
    <cellStyle name="$_내역서" xfId="1542"/>
    <cellStyle name="$_내역서(다수공급자)" xfId="1543"/>
    <cellStyle name="$_내역서(다수공급자물품)" xfId="1544"/>
    <cellStyle name="$_내역서(부속기자재분)" xfId="1545"/>
    <cellStyle name="$_내역표지" xfId="1546"/>
    <cellStyle name="$_네인텍정보기술-회로카드(수현)" xfId="4286"/>
    <cellStyle name="$_네인텍정보기술-회로카드(수현)_2003-03메트릭스-동해선정산" xfId="4287"/>
    <cellStyle name="$_네인텍정보기술-회로카드(수현)_2003-03메트릭스-동해선정산_05년02월과학기술원-LCHE(설치)" xfId="4288"/>
    <cellStyle name="$_네인텍정보기술-회로카드(수현)_2003-03메트릭스-동해선정산_05년07월성남-월남참전(설치)" xfId="4289"/>
    <cellStyle name="$_네인텍정보기술-회로카드(수현)_2003-03메트릭스-동해선정산_05년07월월남참전-성남문화기계" xfId="4290"/>
    <cellStyle name="$_네인텍정보기술-회로카드(수현)_2003-03메트릭스-동해선정산_2005자기통행-전송" xfId="4291"/>
    <cellStyle name="$_네인텍정보기술-회로카드(수현)_2003-03메트릭스-동해선정산_성남아트센터-무대조명장치" xfId="4292"/>
    <cellStyle name="$_네인텍정보기술-회로카드(수현)_2003-04행자부-전기(신원)" xfId="4293"/>
    <cellStyle name="$_네인텍정보기술-회로카드(수현)_2003-04행자부-전기(신원)_05년02월과학기술원-LCHE(설치)" xfId="4294"/>
    <cellStyle name="$_네인텍정보기술-회로카드(수현)_2003-04행자부-전기(신원)_05년07월성남-월남참전(설치)" xfId="4295"/>
    <cellStyle name="$_네인텍정보기술-회로카드(수현)_2003-04행자부-전기(신원)_05년07월월남참전-성남문화기계" xfId="4296"/>
    <cellStyle name="$_네인텍정보기술-회로카드(수현)_2003-04행자부-전기(신원)_2005자기통행-전송" xfId="4297"/>
    <cellStyle name="$_네인텍정보기술-회로카드(수현)_2003-04행자부-전기(신원)_성남아트센터-무대조명장치" xfId="4298"/>
    <cellStyle name="$_네인텍정보기술-회로카드(수현)_2004-06한국은행강원본부-화폐전시실(최종)" xfId="4299"/>
    <cellStyle name="$_네인텍정보기술-회로카드(수현)_경주-길우전기세계캐릭터" xfId="4300"/>
    <cellStyle name="$_네인텍정보기술-회로카드(수현)_미래공감-공사정산" xfId="4301"/>
    <cellStyle name="$_대기해양노무비" xfId="4302"/>
    <cellStyle name="$_대기해양노무비_2004-06한국은행강원본부-화폐전시실(최종)" xfId="4303"/>
    <cellStyle name="$_대북자재8월분" xfId="4304"/>
    <cellStyle name="$_대북자재8월분_2004-06한국은행강원본부-화폐전시실(최종)" xfId="4305"/>
    <cellStyle name="$_대북자재8월분-1" xfId="4306"/>
    <cellStyle name="$_대북자재8월분-1_2004-06한국은행강원본부-화폐전시실(최종)" xfId="4307"/>
    <cellStyle name="$_도로공사MM" xfId="4308"/>
    <cellStyle name="$_도로공사tcssw" xfId="4309"/>
    <cellStyle name="$_동산용사촌수현(원본)" xfId="4310"/>
    <cellStyle name="$_동산용사촌수현(원본)_2003-03메트릭스-동해선정산" xfId="4311"/>
    <cellStyle name="$_동산용사촌수현(원본)_2003-03메트릭스-동해선정산_05년02월과학기술원-LCHE(설치)" xfId="4312"/>
    <cellStyle name="$_동산용사촌수현(원본)_2003-03메트릭스-동해선정산_05년07월성남-월남참전(설치)" xfId="4313"/>
    <cellStyle name="$_동산용사촌수현(원본)_2003-03메트릭스-동해선정산_05년07월월남참전-성남문화기계" xfId="4314"/>
    <cellStyle name="$_동산용사촌수현(원본)_2003-03메트릭스-동해선정산_2005자기통행-전송" xfId="4315"/>
    <cellStyle name="$_동산용사촌수현(원본)_2003-03메트릭스-동해선정산_성남아트센터-무대조명장치" xfId="4316"/>
    <cellStyle name="$_동산용사촌수현(원본)_2003-04행자부-전기(신원)" xfId="4317"/>
    <cellStyle name="$_동산용사촌수현(원본)_2003-04행자부-전기(신원)_05년02월과학기술원-LCHE(설치)" xfId="4318"/>
    <cellStyle name="$_동산용사촌수현(원본)_2003-04행자부-전기(신원)_05년07월성남-월남참전(설치)" xfId="4319"/>
    <cellStyle name="$_동산용사촌수현(원본)_2003-04행자부-전기(신원)_05년07월월남참전-성남문화기계" xfId="4320"/>
    <cellStyle name="$_동산용사촌수현(원본)_2003-04행자부-전기(신원)_2005자기통행-전송" xfId="4321"/>
    <cellStyle name="$_동산용사촌수현(원본)_2003-04행자부-전기(신원)_성남아트센터-무대조명장치" xfId="4322"/>
    <cellStyle name="$_동산용사촌수현(원본)_2004-06한국은행강원본부-화폐전시실(최종)" xfId="4323"/>
    <cellStyle name="$_동산용사촌수현(원본)_경주-길우전기세계캐릭터" xfId="4324"/>
    <cellStyle name="$_동산용사촌수현(원본)_미래공감-공사정산" xfId="4325"/>
    <cellStyle name="$_문비내역" xfId="1547"/>
    <cellStyle name="$_미래공감-공사정산" xfId="4326"/>
    <cellStyle name="$_배관.배선산출근거표" xfId="1548"/>
    <cellStyle name="$_배관배선" xfId="1549"/>
    <cellStyle name="$_백제군사전시1" xfId="4327"/>
    <cellStyle name="$_백제군사전시1_2004-06한국은행강원본부-화폐전시실(최종)" xfId="4328"/>
    <cellStyle name="$_보성회령제사통-변경1" xfId="1550"/>
    <cellStyle name="$_삼향검문소등 6개소 내역" xfId="1551"/>
    <cellStyle name="$_세풍승인" xfId="1552"/>
    <cellStyle name="$_수초제거기(대양기계)" xfId="1553"/>
    <cellStyle name="$_수초제거기(대양기계)_2003-03메트릭스-동해선정산" xfId="4329"/>
    <cellStyle name="$_수초제거기(대양기계)_2003-03메트릭스-동해선정산_05년02월과학기술원-LCHE(설치)" xfId="4330"/>
    <cellStyle name="$_수초제거기(대양기계)_2003-03메트릭스-동해선정산_05년07월성남-월남참전(설치)" xfId="4331"/>
    <cellStyle name="$_수초제거기(대양기계)_2003-03메트릭스-동해선정산_05년07월월남참전-성남문화기계" xfId="4332"/>
    <cellStyle name="$_수초제거기(대양기계)_2003-03메트릭스-동해선정산_2005자기통행-전송" xfId="4333"/>
    <cellStyle name="$_수초제거기(대양기계)_2003-03메트릭스-동해선정산_성남아트센터-무대조명장치" xfId="4334"/>
    <cellStyle name="$_수초제거기(대양기계)_2003-04행자부-전기(신원)" xfId="4335"/>
    <cellStyle name="$_수초제거기(대양기계)_2003-04행자부-전기(신원)_05년02월과학기술원-LCHE(설치)" xfId="4336"/>
    <cellStyle name="$_수초제거기(대양기계)_2003-04행자부-전기(신원)_05년07월성남-월남참전(설치)" xfId="4337"/>
    <cellStyle name="$_수초제거기(대양기계)_2003-04행자부-전기(신원)_05년07월월남참전-성남문화기계" xfId="4338"/>
    <cellStyle name="$_수초제거기(대양기계)_2003-04행자부-전기(신원)_2005자기통행-전송" xfId="4339"/>
    <cellStyle name="$_수초제거기(대양기계)_2003-04행자부-전기(신원)_성남아트센터-무대조명장치" xfId="4340"/>
    <cellStyle name="$_수초제거기(대양기계)_2004-06한국은행강원본부-화폐전시실(최종)" xfId="4341"/>
    <cellStyle name="$_수초제거기(대양기계)_가격조사표(다수공급자물품)" xfId="1554"/>
    <cellStyle name="$_수초제거기(대양기계)_경주-길우전기세계캐릭터" xfId="4342"/>
    <cellStyle name="$_수초제거기(대양기계)_내역서" xfId="1555"/>
    <cellStyle name="$_수초제거기(대양기계)_내역서(다수공급자)" xfId="1556"/>
    <cellStyle name="$_수초제거기(대양기계)_내역서(다수공급자물품)" xfId="1557"/>
    <cellStyle name="$_수초제거기(대양기계)_내역서(부속기자재분)" xfId="1558"/>
    <cellStyle name="$_수초제거기(대양기계)_미래공감-공사정산" xfId="4343"/>
    <cellStyle name="$_수초제거기(대양기계)_배관.배선산출근거표" xfId="1559"/>
    <cellStyle name="$_수초제거기(대양기계)_배관배선" xfId="1560"/>
    <cellStyle name="$_순천구룡" xfId="1561"/>
    <cellStyle name="$_순천지부구룡해룡" xfId="1562"/>
    <cellStyle name="$_시설용역" xfId="4344"/>
    <cellStyle name="$_시설용역_2004-06한국은행강원본부-화폐전시실(최종)" xfId="4345"/>
    <cellStyle name="$_신화BS" xfId="4346"/>
    <cellStyle name="$_암전정밀실체현미경(수현)" xfId="4347"/>
    <cellStyle name="$_오리엔탈" xfId="4348"/>
    <cellStyle name="$_오리엔탈_2004-06한국은행강원본부-화폐전시실(최종)" xfId="4349"/>
    <cellStyle name="$_원본 - 한국전기교통-개선형신호등 4종" xfId="4350"/>
    <cellStyle name="$_원본 - 한국전기교통-개선형신호등 4종_2003-03메트릭스-동해선정산" xfId="4351"/>
    <cellStyle name="$_원본 - 한국전기교통-개선형신호등 4종_2003-03메트릭스-동해선정산_05년02월과학기술원-LCHE(설치)" xfId="4352"/>
    <cellStyle name="$_원본 - 한국전기교통-개선형신호등 4종_2003-03메트릭스-동해선정산_05년07월성남-월남참전(설치)" xfId="4353"/>
    <cellStyle name="$_원본 - 한국전기교통-개선형신호등 4종_2003-03메트릭스-동해선정산_05년07월월남참전-성남문화기계" xfId="4354"/>
    <cellStyle name="$_원본 - 한국전기교통-개선형신호등 4종_2003-03메트릭스-동해선정산_2005자기통행-전송" xfId="4355"/>
    <cellStyle name="$_원본 - 한국전기교통-개선형신호등 4종_2003-03메트릭스-동해선정산_성남아트센터-무대조명장치" xfId="4356"/>
    <cellStyle name="$_원본 - 한국전기교통-개선형신호등 4종_2003-04행자부-전기(신원)" xfId="4357"/>
    <cellStyle name="$_원본 - 한국전기교통-개선형신호등 4종_2003-04행자부-전기(신원)_05년02월과학기술원-LCHE(설치)" xfId="4358"/>
    <cellStyle name="$_원본 - 한국전기교통-개선형신호등 4종_2003-04행자부-전기(신원)_05년07월성남-월남참전(설치)" xfId="4359"/>
    <cellStyle name="$_원본 - 한국전기교통-개선형신호등 4종_2003-04행자부-전기(신원)_05년07월월남참전-성남문화기계" xfId="4360"/>
    <cellStyle name="$_원본 - 한국전기교통-개선형신호등 4종_2003-04행자부-전기(신원)_2005자기통행-전송" xfId="4361"/>
    <cellStyle name="$_원본 - 한국전기교통-개선형신호등 4종_2003-04행자부-전기(신원)_성남아트센터-무대조명장치" xfId="4362"/>
    <cellStyle name="$_원본 - 한국전기교통-개선형신호등 4종_2004-06한국은행강원본부-화폐전시실(최종)" xfId="4363"/>
    <cellStyle name="$_원본 - 한국전기교통-개선형신호등 4종_경주-길우전기세계캐릭터" xfId="4364"/>
    <cellStyle name="$_원본 - 한국전기교통-개선형신호등 4종_미래공감-공사정산" xfId="4365"/>
    <cellStyle name="$_일일대가" xfId="1563"/>
    <cellStyle name="$_재료비" xfId="4366"/>
    <cellStyle name="$_제경비율모음" xfId="4367"/>
    <cellStyle name="$_제경비율모음_2004-06한국은행강원본부-화폐전시실(최종)" xfId="4368"/>
    <cellStyle name="$_제조원가" xfId="4369"/>
    <cellStyle name="$_제조원가_2004-06한국은행강원본부-화폐전시실(최종)" xfId="4370"/>
    <cellStyle name="$_조달청-B판사천강교제작(최종본)" xfId="4387"/>
    <cellStyle name="$_조달청-B판사천강교제작(최종본)_2004-06한국은행강원본부-화폐전시실(최종)" xfId="4388"/>
    <cellStyle name="$_조달청-대북지원3차(최수현)" xfId="4371"/>
    <cellStyle name="$_조달청-대북지원3차(최수현)_2004-06한국은행강원본부-화폐전시실(최종)" xfId="4372"/>
    <cellStyle name="$_조달청-대북지원4차(최수현)" xfId="4373"/>
    <cellStyle name="$_조달청-대북지원4차(최수현)_2004-06한국은행강원본부-화폐전시실(최종)" xfId="4374"/>
    <cellStyle name="$_조달청-대북지원5차(최수현)" xfId="4375"/>
    <cellStyle name="$_조달청-대북지원5차(최수현)_2004-06한국은행강원본부-화폐전시실(최종)" xfId="4376"/>
    <cellStyle name="$_조달청-대북지원6차(번호)" xfId="4377"/>
    <cellStyle name="$_조달청-대북지원6차(번호)_2004-06한국은행강원본부-화폐전시실(최종)" xfId="4378"/>
    <cellStyle name="$_조달청-대북지원6차(최수현)" xfId="4379"/>
    <cellStyle name="$_조달청-대북지원6차(최수현)_2004-06한국은행강원본부-화폐전시실(최종)" xfId="4380"/>
    <cellStyle name="$_조달청-대북지원7차(최수현)" xfId="4381"/>
    <cellStyle name="$_조달청-대북지원7차(최수현)_2004-06한국은행강원본부-화폐전시실(최종)" xfId="4382"/>
    <cellStyle name="$_조달청-대북지원8차(최수현)" xfId="4383"/>
    <cellStyle name="$_조달청-대북지원8차(최수현)_2004-06한국은행강원본부-화폐전시실(최종)" xfId="4384"/>
    <cellStyle name="$_조달청-대북지원9차(최수현)" xfId="4385"/>
    <cellStyle name="$_조달청-대북지원9차(최수현)_2004-06한국은행강원본부-화폐전시실(최종)" xfId="4386"/>
    <cellStyle name="$_중앙선관위(투표,개표)" xfId="4389"/>
    <cellStyle name="$_중앙선관위(투표,개표)_2003-03메트릭스-동해선정산" xfId="4390"/>
    <cellStyle name="$_중앙선관위(투표,개표)_2003-03메트릭스-동해선정산_05년02월과학기술원-LCHE(설치)" xfId="4391"/>
    <cellStyle name="$_중앙선관위(투표,개표)_2003-03메트릭스-동해선정산_05년07월성남-월남참전(설치)" xfId="4392"/>
    <cellStyle name="$_중앙선관위(투표,개표)_2003-03메트릭스-동해선정산_05년07월월남참전-성남문화기계" xfId="4393"/>
    <cellStyle name="$_중앙선관위(투표,개표)_2003-03메트릭스-동해선정산_2005자기통행-전송" xfId="4394"/>
    <cellStyle name="$_중앙선관위(투표,개표)_2003-03메트릭스-동해선정산_성남아트센터-무대조명장치" xfId="4395"/>
    <cellStyle name="$_중앙선관위(투표,개표)_2003-04행자부-전기(신원)" xfId="4396"/>
    <cellStyle name="$_중앙선관위(투표,개표)_2003-04행자부-전기(신원)_05년02월과학기술원-LCHE(설치)" xfId="4397"/>
    <cellStyle name="$_중앙선관위(투표,개표)_2003-04행자부-전기(신원)_05년07월성남-월남참전(설치)" xfId="4398"/>
    <cellStyle name="$_중앙선관위(투표,개표)_2003-04행자부-전기(신원)_05년07월월남참전-성남문화기계" xfId="4399"/>
    <cellStyle name="$_중앙선관위(투표,개표)_2003-04행자부-전기(신원)_2005자기통행-전송" xfId="4400"/>
    <cellStyle name="$_중앙선관위(투표,개표)_2003-04행자부-전기(신원)_성남아트센터-무대조명장치" xfId="4401"/>
    <cellStyle name="$_중앙선관위(투표,개표)_2004-06한국은행강원본부-화폐전시실(최종)" xfId="4402"/>
    <cellStyle name="$_중앙선관위(투표,개표)_경주-길우전기세계캐릭터" xfId="4403"/>
    <cellStyle name="$_중앙선관위(투표,개표)_미래공감-공사정산" xfId="4404"/>
    <cellStyle name="$_중앙선관위(투표,개표)-사본" xfId="4405"/>
    <cellStyle name="$_중앙선관위(투표,개표)-사본_2004-06한국은행강원본부-화폐전시실(최종)" xfId="4406"/>
    <cellStyle name="$_진도마산2차제출F18x21" xfId="1564"/>
    <cellStyle name="$_철공가공조립" xfId="4407"/>
    <cellStyle name="$_철공가공조립_2004-06한국은행강원본부-화폐전시실(최종)" xfId="4408"/>
    <cellStyle name="$_철도청-조명기구" xfId="4409"/>
    <cellStyle name="$_최종-한국전기교통-개선형신호등 4종(공수조정)" xfId="4410"/>
    <cellStyle name="$_최종-한국전기교통-개선형신호등 4종(공수조정)_2003-03메트릭스-동해선정산" xfId="4411"/>
    <cellStyle name="$_최종-한국전기교통-개선형신호등 4종(공수조정)_2003-03메트릭스-동해선정산_05년02월과학기술원-LCHE(설치)" xfId="4412"/>
    <cellStyle name="$_최종-한국전기교통-개선형신호등 4종(공수조정)_2003-03메트릭스-동해선정산_05년07월성남-월남참전(설치)" xfId="4413"/>
    <cellStyle name="$_최종-한국전기교통-개선형신호등 4종(공수조정)_2003-03메트릭스-동해선정산_05년07월월남참전-성남문화기계" xfId="4414"/>
    <cellStyle name="$_최종-한국전기교통-개선형신호등 4종(공수조정)_2003-03메트릭스-동해선정산_2005자기통행-전송" xfId="4415"/>
    <cellStyle name="$_최종-한국전기교통-개선형신호등 4종(공수조정)_2003-03메트릭스-동해선정산_성남아트센터-무대조명장치" xfId="4416"/>
    <cellStyle name="$_최종-한국전기교통-개선형신호등 4종(공수조정)_2003-04행자부-전기(신원)" xfId="4417"/>
    <cellStyle name="$_최종-한국전기교통-개선형신호등 4종(공수조정)_2003-04행자부-전기(신원)_05년02월과학기술원-LCHE(설치)" xfId="4418"/>
    <cellStyle name="$_최종-한국전기교통-개선형신호등 4종(공수조정)_2003-04행자부-전기(신원)_05년07월성남-월남참전(설치)" xfId="4419"/>
    <cellStyle name="$_최종-한국전기교통-개선형신호등 4종(공수조정)_2003-04행자부-전기(신원)_05년07월월남참전-성남문화기계" xfId="4420"/>
    <cellStyle name="$_최종-한국전기교통-개선형신호등 4종(공수조정)_2003-04행자부-전기(신원)_2005자기통행-전송" xfId="4421"/>
    <cellStyle name="$_최종-한국전기교통-개선형신호등 4종(공수조정)_2003-04행자부-전기(신원)_성남아트센터-무대조명장치" xfId="4422"/>
    <cellStyle name="$_최종-한국전기교통-개선형신호등 4종(공수조정)_2004-06한국은행강원본부-화폐전시실(최종)" xfId="4423"/>
    <cellStyle name="$_최종-한국전기교통-개선형신호등 4종(공수조정)_경주-길우전기세계캐릭터" xfId="4424"/>
    <cellStyle name="$_최종-한국전기교통-개선형신호등 4종(공수조정)_미래공감-공사정산" xfId="4425"/>
    <cellStyle name="$_코솔라-제조원가" xfId="4426"/>
    <cellStyle name="$_코솔라-제조원가_2004-06한국은행강원본부-화폐전시실(최종)" xfId="4427"/>
    <cellStyle name="$_터널지하재방송(삼일개발)060120-K2" xfId="1565"/>
    <cellStyle name="$_터널지하재방송(삼일개발)060120-K2_가격조사표(다수공급자물품)" xfId="1566"/>
    <cellStyle name="$_터널지하재방송(삼일개발)060120-K2_내역서" xfId="1567"/>
    <cellStyle name="$_터널지하재방송(삼일개발)060120-K2_내역서(다수공급자)" xfId="1568"/>
    <cellStyle name="$_터널지하재방송(삼일개발)060120-K2_내역서(다수공급자물품)" xfId="1569"/>
    <cellStyle name="$_터널지하재방송(삼일개발)060120-K2_내역서(부속기자재분)" xfId="1570"/>
    <cellStyle name="$_터널지하재방송(삼일개발)060120-K2_배관.배선산출근거표" xfId="1571"/>
    <cellStyle name="$_터널지하재방송(삼일개발)060120-K2_배관배선" xfId="1572"/>
    <cellStyle name="$_테마공사새로03" xfId="4428"/>
    <cellStyle name="$_토지공사-간접비" xfId="4429"/>
    <cellStyle name="$_토지공사-간접비_2004-06한국은행강원본부-화폐전시실(최종)" xfId="4430"/>
    <cellStyle name="$_평창증설매립장-설치" xfId="4431"/>
    <cellStyle name="$_한국가스공사필터제조부문" xfId="4432"/>
    <cellStyle name="$_한국도로공사" xfId="4433"/>
    <cellStyle name="$_한국도로공사_2004-06한국은행강원본부-화폐전시실(최종)" xfId="4434"/>
    <cellStyle name="$_한전내역서-최종" xfId="4435"/>
    <cellStyle name="$_한전내역서-최종_2004-06한국은행강원본부-화폐전시실(최종)" xfId="4436"/>
    <cellStyle name="$_합판거푸집" xfId="1573"/>
    <cellStyle name="(_x0010_" xfId="1574"/>
    <cellStyle name="(##.00)" xfId="1575"/>
    <cellStyle name="(△콤마)" xfId="1576"/>
    <cellStyle name="(백분율)" xfId="1577"/>
    <cellStyle name="(콤마)" xfId="1578"/>
    <cellStyle name="?" xfId="1579"/>
    <cellStyle name="??_x0001_" xfId="4443"/>
    <cellStyle name="??_x000c_둄_x001b__x000d_|?_x0001_?_x0003__x0014__x0007__x0001__x0001_" xfId="4444"/>
    <cellStyle name="??&amp;O?&amp;H?_x0008__x000f__x0007_?_x0007__x0001__x0001_" xfId="1580"/>
    <cellStyle name="??&amp;O?&amp;H?_x0008_??_x0007__x0001__x0001_" xfId="1581"/>
    <cellStyle name="??&amp;쏗?뷐9_x0008__x0011__x0007_?_x0007__x0001__x0001_" xfId="1582"/>
    <cellStyle name="??&amp;蟻?縊9_x0008_f_x000a_:_x000b__x0007__x0001__x0001_" xfId="1583"/>
    <cellStyle name="???­ [0]_¸ð??¸·" xfId="4445"/>
    <cellStyle name="???­_¸ð??¸·" xfId="4446"/>
    <cellStyle name="???Ø_??¾÷º?º° ??°? " xfId="4447"/>
    <cellStyle name="?Þ¸¶ [0]_¸ð??¸·" xfId="4448"/>
    <cellStyle name="?Þ¸¶_¸ð??¸·" xfId="4449"/>
    <cellStyle name="?W?_laroux" xfId="1584"/>
    <cellStyle name="?曹%U?&amp;H?_x0008_?s_x000a__x0007__x0001__x0001_" xfId="1585"/>
    <cellStyle name="@_laroux" xfId="4450"/>
    <cellStyle name="@_laroux_물가정보.물가자료 2010년01월단가표" xfId="4451"/>
    <cellStyle name="@_laroux_물가정보.물가자료 2010년01월단가표_물가정보.물가자료 2011년05월단가표" xfId="4452"/>
    <cellStyle name="@_laroux_물가정보.물가자료 2010년03월단가표" xfId="4453"/>
    <cellStyle name="@_laroux_물가정보.물가자료 2010년06월단가표" xfId="4454"/>
    <cellStyle name="@_laroux_물가정보.물가자료 2011년05월단가표" xfId="4455"/>
    <cellStyle name="@_laroux_제트베인" xfId="4456"/>
    <cellStyle name="@_laroux_제트베인_1" xfId="4457"/>
    <cellStyle name="@_laroux_제트베인_1_05년02월과학기술원-LCHE(설치)" xfId="4458"/>
    <cellStyle name="@_laroux_제트베인_1_05년02월과학기술원-LCHE(설치)_05년02월과학기술원-LCHE(제조-설치)" xfId="4459"/>
    <cellStyle name="@_laroux_제트베인_1_05년02월과학기술원-LCHE(설치)_05년02월과학기술원-LCHE(제조-설치)_물가정보.물가자료 2010년01월단가표" xfId="4460"/>
    <cellStyle name="@_laroux_제트베인_1_05년02월과학기술원-LCHE(설치)_05년02월과학기술원-LCHE(제조-설치)_물가정보.물가자료 2010년01월단가표_물가정보.물가자료 2011년05월단가표" xfId="4461"/>
    <cellStyle name="@_laroux_제트베인_1_05년02월과학기술원-LCHE(설치)_05년02월과학기술원-LCHE(제조-설치)_물가정보.물가자료 2010년03월단가표" xfId="4462"/>
    <cellStyle name="@_laroux_제트베인_1_05년02월과학기술원-LCHE(설치)_05년02월과학기술원-LCHE(제조-설치)_물가정보.물가자료 2010년06월단가표" xfId="4463"/>
    <cellStyle name="@_laroux_제트베인_1_05년02월과학기술원-LCHE(설치)_05년02월과학기술원-LCHE(제조-설치)_물가정보.물가자료 2011년05월단가표" xfId="4464"/>
    <cellStyle name="@_laroux_제트베인_1_05년02월과학기술원-LCHE(설치)_물가정보.물가자료 2010년01월단가표" xfId="4465"/>
    <cellStyle name="@_laroux_제트베인_1_05년02월과학기술원-LCHE(설치)_물가정보.물가자료 2010년01월단가표_물가정보.물가자료 2011년05월단가표" xfId="4466"/>
    <cellStyle name="@_laroux_제트베인_1_05년02월과학기술원-LCHE(설치)_물가정보.물가자료 2010년03월단가표" xfId="4467"/>
    <cellStyle name="@_laroux_제트베인_1_05년02월과학기술원-LCHE(설치)_물가정보.물가자료 2010년06월단가표" xfId="4468"/>
    <cellStyle name="@_laroux_제트베인_1_05년02월과학기술원-LCHE(설치)_물가정보.물가자료 2011년05월단가표" xfId="4469"/>
    <cellStyle name="@_laroux_제트베인_1_05년02월과학기술원-LCHE(설치)-참고" xfId="4470"/>
    <cellStyle name="@_laroux_제트베인_1_05년02월과학기술원-LCHE(설치)-참고_물가정보.물가자료 2010년01월단가표" xfId="4471"/>
    <cellStyle name="@_laroux_제트베인_1_05년02월과학기술원-LCHE(설치)-참고_물가정보.물가자료 2010년01월단가표_물가정보.물가자료 2011년05월단가표" xfId="4472"/>
    <cellStyle name="@_laroux_제트베인_1_05년02월과학기술원-LCHE(설치)-참고_물가정보.물가자료 2010년03월단가표" xfId="4473"/>
    <cellStyle name="@_laroux_제트베인_1_05년02월과학기술원-LCHE(설치)-참고_물가정보.물가자료 2010년06월단가표" xfId="4474"/>
    <cellStyle name="@_laroux_제트베인_1_05년02월과학기술원-LCHE(설치)-참고_물가정보.물가자료 2011년05월단가표" xfId="4475"/>
    <cellStyle name="@_laroux_제트베인_1_05년02월과학기술원-LCHE(제조)" xfId="4476"/>
    <cellStyle name="@_laroux_제트베인_1_05년02월과학기술원-LCHE(제조)_05년02월과학기술원-LCHE(제조-설치)" xfId="4477"/>
    <cellStyle name="@_laroux_제트베인_1_05년02월과학기술원-LCHE(제조)_05년02월과학기술원-LCHE(제조-설치)_물가정보.물가자료 2010년01월단가표" xfId="4478"/>
    <cellStyle name="@_laroux_제트베인_1_05년02월과학기술원-LCHE(제조)_05년02월과학기술원-LCHE(제조-설치)_물가정보.물가자료 2010년01월단가표_물가정보.물가자료 2011년05월단가표" xfId="4479"/>
    <cellStyle name="@_laroux_제트베인_1_05년02월과학기술원-LCHE(제조)_05년02월과학기술원-LCHE(제조-설치)_물가정보.물가자료 2010년03월단가표" xfId="4480"/>
    <cellStyle name="@_laroux_제트베인_1_05년02월과학기술원-LCHE(제조)_05년02월과학기술원-LCHE(제조-설치)_물가정보.물가자료 2010년06월단가표" xfId="4481"/>
    <cellStyle name="@_laroux_제트베인_1_05년02월과학기술원-LCHE(제조)_05년02월과학기술원-LCHE(제조-설치)_물가정보.물가자료 2011년05월단가표" xfId="4482"/>
    <cellStyle name="@_laroux_제트베인_1_05년02월과학기술원-LCHE(제조)_물가정보.물가자료 2010년01월단가표" xfId="4483"/>
    <cellStyle name="@_laroux_제트베인_1_05년02월과학기술원-LCHE(제조)_물가정보.물가자료 2010년01월단가표_물가정보.물가자료 2011년05월단가표" xfId="4484"/>
    <cellStyle name="@_laroux_제트베인_1_05년02월과학기술원-LCHE(제조)_물가정보.물가자료 2010년03월단가표" xfId="4485"/>
    <cellStyle name="@_laroux_제트베인_1_05년02월과학기술원-LCHE(제조)_물가정보.물가자료 2010년06월단가표" xfId="4486"/>
    <cellStyle name="@_laroux_제트베인_1_05년02월과학기술원-LCHE(제조)_물가정보.물가자료 2011년05월단가표" xfId="4487"/>
    <cellStyle name="@_laroux_제트베인_1_05년02월과학기술원-LCHE(제조)-참고" xfId="4488"/>
    <cellStyle name="@_laroux_제트베인_1_05년02월과학기술원-LCHE(제조)-참고_05년02월과학기술원-LCHE(제조-설치)" xfId="4489"/>
    <cellStyle name="@_laroux_제트베인_1_05년02월과학기술원-LCHE(제조)-참고_05년02월과학기술원-LCHE(제조-설치)_물가정보.물가자료 2010년01월단가표" xfId="4490"/>
    <cellStyle name="@_laroux_제트베인_1_05년02월과학기술원-LCHE(제조)-참고_05년02월과학기술원-LCHE(제조-설치)_물가정보.물가자료 2010년01월단가표_물가정보.물가자료 2011년05월단가표" xfId="4491"/>
    <cellStyle name="@_laroux_제트베인_1_05년02월과학기술원-LCHE(제조)-참고_05년02월과학기술원-LCHE(제조-설치)_물가정보.물가자료 2010년03월단가표" xfId="4492"/>
    <cellStyle name="@_laroux_제트베인_1_05년02월과학기술원-LCHE(제조)-참고_05년02월과학기술원-LCHE(제조-설치)_물가정보.물가자료 2010년06월단가표" xfId="4493"/>
    <cellStyle name="@_laroux_제트베인_1_05년02월과학기술원-LCHE(제조)-참고_05년02월과학기술원-LCHE(제조-설치)_물가정보.물가자료 2011년05월단가표" xfId="4494"/>
    <cellStyle name="@_laroux_제트베인_1_05년02월과학기술원-LCHE(제조)-참고_물가정보.물가자료 2010년01월단가표" xfId="4495"/>
    <cellStyle name="@_laroux_제트베인_1_05년02월과학기술원-LCHE(제조)-참고_물가정보.물가자료 2010년01월단가표_물가정보.물가자료 2011년05월단가표" xfId="4496"/>
    <cellStyle name="@_laroux_제트베인_1_05년02월과학기술원-LCHE(제조)-참고_물가정보.물가자료 2010년03월단가표" xfId="4497"/>
    <cellStyle name="@_laroux_제트베인_1_05년02월과학기술원-LCHE(제조)-참고_물가정보.물가자료 2010년06월단가표" xfId="4498"/>
    <cellStyle name="@_laroux_제트베인_1_05년02월과학기술원-LCHE(제조)-참고_물가정보.물가자료 2011년05월단가표" xfId="4499"/>
    <cellStyle name="@_laroux_제트베인_1_05년02월과학기술원-LCHE(제조-설치)" xfId="4500"/>
    <cellStyle name="@_laroux_제트베인_1_05년02월과학기술원-LCHE(제조-설치)_05년02월과학기술원-LCHE(제조-설치)" xfId="4501"/>
    <cellStyle name="@_laroux_제트베인_1_05년02월과학기술원-LCHE(제조-설치)_05년02월과학기술원-LCHE(제조-설치)_물가정보.물가자료 2010년01월단가표" xfId="4502"/>
    <cellStyle name="@_laroux_제트베인_1_05년02월과학기술원-LCHE(제조-설치)_05년02월과학기술원-LCHE(제조-설치)_물가정보.물가자료 2010년01월단가표_물가정보.물가자료 2011년05월단가표" xfId="4503"/>
    <cellStyle name="@_laroux_제트베인_1_05년02월과학기술원-LCHE(제조-설치)_05년02월과학기술원-LCHE(제조-설치)_물가정보.물가자료 2010년03월단가표" xfId="4504"/>
    <cellStyle name="@_laroux_제트베인_1_05년02월과학기술원-LCHE(제조-설치)_05년02월과학기술원-LCHE(제조-설치)_물가정보.물가자료 2010년06월단가표" xfId="4505"/>
    <cellStyle name="@_laroux_제트베인_1_05년02월과학기술원-LCHE(제조-설치)_05년02월과학기술원-LCHE(제조-설치)_물가정보.물가자료 2011년05월단가표" xfId="4506"/>
    <cellStyle name="@_laroux_제트베인_1_05년02월과학기술원-LCHE(제조-설치)_물가정보.물가자료 2010년01월단가표" xfId="4507"/>
    <cellStyle name="@_laroux_제트베인_1_05년02월과학기술원-LCHE(제조-설치)_물가정보.물가자료 2010년01월단가표_물가정보.물가자료 2011년05월단가표" xfId="4508"/>
    <cellStyle name="@_laroux_제트베인_1_05년02월과학기술원-LCHE(제조-설치)_물가정보.물가자료 2010년03월단가표" xfId="4509"/>
    <cellStyle name="@_laroux_제트베인_1_05년02월과학기술원-LCHE(제조-설치)_물가정보.물가자료 2010년06월단가표" xfId="4510"/>
    <cellStyle name="@_laroux_제트베인_1_05년02월과학기술원-LCHE(제조-설치)_물가정보.물가자료 2011년05월단가표" xfId="4511"/>
    <cellStyle name="@_laroux_제트베인_1_05년03월과학기술원-휴머노이드제작" xfId="4512"/>
    <cellStyle name="@_laroux_제트베인_1_05년03월과학기술원-휴머노이드제작_물가정보.물가자료 2010년01월단가표" xfId="4513"/>
    <cellStyle name="@_laroux_제트베인_1_05년03월과학기술원-휴머노이드제작_물가정보.물가자료 2010년01월단가표_물가정보.물가자료 2011년05월단가표" xfId="4514"/>
    <cellStyle name="@_laroux_제트베인_1_05년03월과학기술원-휴머노이드제작_물가정보.물가자료 2010년03월단가표" xfId="4515"/>
    <cellStyle name="@_laroux_제트베인_1_05년03월과학기술원-휴머노이드제작_물가정보.물가자료 2010년06월단가표" xfId="4516"/>
    <cellStyle name="@_laroux_제트베인_1_05년03월과학기술원-휴머노이드제작_물가정보.물가자료 2011년05월단가표" xfId="4517"/>
    <cellStyle name="@_laroux_제트베인_1_05년07월성남-월남참전(설치)" xfId="4518"/>
    <cellStyle name="@_laroux_제트베인_1_05년07월성남-월남참전(설치)_물가정보.물가자료 2010년01월단가표" xfId="4519"/>
    <cellStyle name="@_laroux_제트베인_1_05년07월성남-월남참전(설치)_물가정보.물가자료 2010년01월단가표_물가정보.물가자료 2011년05월단가표" xfId="4520"/>
    <cellStyle name="@_laroux_제트베인_1_05년07월성남-월남참전(설치)_물가정보.물가자료 2010년03월단가표" xfId="4521"/>
    <cellStyle name="@_laroux_제트베인_1_05년07월성남-월남참전(설치)_물가정보.물가자료 2010년06월단가표" xfId="4522"/>
    <cellStyle name="@_laroux_제트베인_1_05년07월성남-월남참전(설치)_물가정보.물가자료 2011년05월단가표" xfId="4523"/>
    <cellStyle name="@_laroux_제트베인_1_05년07월월남참전-성남문화기계" xfId="4524"/>
    <cellStyle name="@_laroux_제트베인_1_05년07월월남참전-성남문화기계_물가정보.물가자료 2010년01월단가표" xfId="4525"/>
    <cellStyle name="@_laroux_제트베인_1_05년07월월남참전-성남문화기계_물가정보.물가자료 2010년01월단가표_물가정보.물가자료 2011년05월단가표" xfId="4526"/>
    <cellStyle name="@_laroux_제트베인_1_05년07월월남참전-성남문화기계_물가정보.물가자료 2010년03월단가표" xfId="4527"/>
    <cellStyle name="@_laroux_제트베인_1_05년07월월남참전-성남문화기계_물가정보.물가자료 2010년06월단가표" xfId="4528"/>
    <cellStyle name="@_laroux_제트베인_1_05년07월월남참전-성남문화기계_물가정보.물가자료 2011년05월단가표" xfId="4529"/>
    <cellStyle name="@_laroux_제트베인_1_10월수배전반" xfId="4530"/>
    <cellStyle name="@_laroux_제트베인_1_10월수배전반(최종)" xfId="4531"/>
    <cellStyle name="@_laroux_제트베인_1_10월수배전반(최종)_물가정보.물가자료 2010년01월단가표" xfId="4532"/>
    <cellStyle name="@_laroux_제트베인_1_10월수배전반(최종)_물가정보.물가자료 2010년01월단가표_물가정보.물가자료 2011년05월단가표" xfId="4533"/>
    <cellStyle name="@_laroux_제트베인_1_10월수배전반(최종)_물가정보.물가자료 2010년03월단가표" xfId="4534"/>
    <cellStyle name="@_laroux_제트베인_1_10월수배전반(최종)_물가정보.물가자료 2010년06월단가표" xfId="4535"/>
    <cellStyle name="@_laroux_제트베인_1_10월수배전반(최종)_물가정보.물가자료 2011년05월단가표" xfId="4536"/>
    <cellStyle name="@_laroux_제트베인_1_10월수배전반_물가정보.물가자료 2010년01월단가표" xfId="4537"/>
    <cellStyle name="@_laroux_제트베인_1_10월수배전반_물가정보.물가자료 2010년01월단가표_물가정보.물가자료 2011년05월단가표" xfId="4538"/>
    <cellStyle name="@_laroux_제트베인_1_10월수배전반_물가정보.물가자료 2010년03월단가표" xfId="4539"/>
    <cellStyle name="@_laroux_제트베인_1_10월수배전반_물가정보.물가자료 2010년06월단가표" xfId="4540"/>
    <cellStyle name="@_laroux_제트베인_1_10월수배전반_물가정보.물가자료 2011년05월단가표" xfId="4541"/>
    <cellStyle name="@_laroux_제트베인_1_10월촉매성형" xfId="4542"/>
    <cellStyle name="@_laroux_제트베인_1_10월촉매성형_05년02월과학기술원-LCHE(제조-설치)" xfId="4543"/>
    <cellStyle name="@_laroux_제트베인_1_10월촉매성형_05년02월과학기술원-LCHE(제조-설치)_물가정보.물가자료 2010년01월단가표" xfId="4544"/>
    <cellStyle name="@_laroux_제트베인_1_10월촉매성형_05년02월과학기술원-LCHE(제조-설치)_물가정보.물가자료 2010년01월단가표_물가정보.물가자료 2011년05월단가표" xfId="4545"/>
    <cellStyle name="@_laroux_제트베인_1_10월촉매성형_05년02월과학기술원-LCHE(제조-설치)_물가정보.물가자료 2010년03월단가표" xfId="4546"/>
    <cellStyle name="@_laroux_제트베인_1_10월촉매성형_05년02월과학기술원-LCHE(제조-설치)_물가정보.물가자료 2010년06월단가표" xfId="4547"/>
    <cellStyle name="@_laroux_제트베인_1_10월촉매성형_05년02월과학기술원-LCHE(제조-설치)_물가정보.물가자료 2011년05월단가표" xfId="4548"/>
    <cellStyle name="@_laroux_제트베인_1_10월촉매성형_10월촉매성형" xfId="4549"/>
    <cellStyle name="@_laroux_제트베인_1_10월촉매성형_10월촉매성형_05년02월과학기술원-LCHE(제조-설치)" xfId="4550"/>
    <cellStyle name="@_laroux_제트베인_1_10월촉매성형_10월촉매성형_05년02월과학기술원-LCHE(제조-설치)_05년02월과학기술원-LCHE(제조-설치)" xfId="4551"/>
    <cellStyle name="@_laroux_제트베인_1_10월촉매성형_10월촉매성형_05년02월과학기술원-LCHE(제조-설치)_05년02월과학기술원-LCHE(제조-설치)_물가정보.물가자료 2010년01월단가표" xfId="4552"/>
    <cellStyle name="@_laroux_제트베인_1_10월촉매성형_10월촉매성형_05년02월과학기술원-LCHE(제조-설치)_05년02월과학기술원-LCHE(제조-설치)_물가정보.물가자료 2010년01월단가표_물가정보.물가자료 2011년05월단가표" xfId="4553"/>
    <cellStyle name="@_laroux_제트베인_1_10월촉매성형_10월촉매성형_05년02월과학기술원-LCHE(제조-설치)_05년02월과학기술원-LCHE(제조-설치)_물가정보.물가자료 2010년03월단가표" xfId="4554"/>
    <cellStyle name="@_laroux_제트베인_1_10월촉매성형_10월촉매성형_05년02월과학기술원-LCHE(제조-설치)_05년02월과학기술원-LCHE(제조-설치)_물가정보.물가자료 2010년06월단가표" xfId="4555"/>
    <cellStyle name="@_laroux_제트베인_1_10월촉매성형_10월촉매성형_05년02월과학기술원-LCHE(제조-설치)_05년02월과학기술원-LCHE(제조-설치)_물가정보.물가자료 2011년05월단가표" xfId="4556"/>
    <cellStyle name="@_laroux_제트베인_1_10월촉매성형_10월촉매성형_05년02월과학기술원-LCHE(제조-설치)_물가정보.물가자료 2010년01월단가표" xfId="4557"/>
    <cellStyle name="@_laroux_제트베인_1_10월촉매성형_10월촉매성형_05년02월과학기술원-LCHE(제조-설치)_물가정보.물가자료 2010년01월단가표_물가정보.물가자료 2011년05월단가표" xfId="4558"/>
    <cellStyle name="@_laroux_제트베인_1_10월촉매성형_10월촉매성형_05년02월과학기술원-LCHE(제조-설치)_물가정보.물가자료 2010년03월단가표" xfId="4559"/>
    <cellStyle name="@_laroux_제트베인_1_10월촉매성형_10월촉매성형_05년02월과학기술원-LCHE(제조-설치)_물가정보.물가자료 2010년06월단가표" xfId="4560"/>
    <cellStyle name="@_laroux_제트베인_1_10월촉매성형_10월촉매성형_05년02월과학기술원-LCHE(제조-설치)_물가정보.물가자료 2011년05월단가표" xfId="4561"/>
    <cellStyle name="@_laroux_제트베인_1_10월촉매성형_10월촉매성형_10월촉매성형" xfId="4562"/>
    <cellStyle name="@_laroux_제트베인_1_10월촉매성형_10월촉매성형_10월촉매성형_물가정보.물가자료 2010년01월단가표" xfId="4563"/>
    <cellStyle name="@_laroux_제트베인_1_10월촉매성형_10월촉매성형_10월촉매성형_물가정보.물가자료 2010년01월단가표_물가정보.물가자료 2011년05월단가표" xfId="4564"/>
    <cellStyle name="@_laroux_제트베인_1_10월촉매성형_10월촉매성형_10월촉매성형_물가정보.물가자료 2010년03월단가표" xfId="4565"/>
    <cellStyle name="@_laroux_제트베인_1_10월촉매성형_10월촉매성형_10월촉매성형_물가정보.물가자료 2010년06월단가표" xfId="4566"/>
    <cellStyle name="@_laroux_제트베인_1_10월촉매성형_10월촉매성형_10월촉매성형_물가정보.물가자료 2011년05월단가표" xfId="4567"/>
    <cellStyle name="@_laroux_제트베인_1_10월촉매성형_10월촉매성형_공기호흡기" xfId="4568"/>
    <cellStyle name="@_laroux_제트베인_1_10월촉매성형_10월촉매성형_공기호흡기(작시)" xfId="4569"/>
    <cellStyle name="@_laroux_제트베인_1_10월촉매성형_10월촉매성형_공기호흡기(작시)_물가정보.물가자료 2010년01월단가표" xfId="4570"/>
    <cellStyle name="@_laroux_제트베인_1_10월촉매성형_10월촉매성형_공기호흡기(작시)_물가정보.물가자료 2010년01월단가표_물가정보.물가자료 2011년05월단가표" xfId="4571"/>
    <cellStyle name="@_laroux_제트베인_1_10월촉매성형_10월촉매성형_공기호흡기(작시)_물가정보.물가자료 2010년03월단가표" xfId="4572"/>
    <cellStyle name="@_laroux_제트베인_1_10월촉매성형_10월촉매성형_공기호흡기(작시)_물가정보.물가자료 2010년06월단가표" xfId="4573"/>
    <cellStyle name="@_laroux_제트베인_1_10월촉매성형_10월촉매성형_공기호흡기(작시)_물가정보.물가자료 2011년05월단가표" xfId="4574"/>
    <cellStyle name="@_laroux_제트베인_1_10월촉매성형_10월촉매성형_공기호흡기_물가정보.물가자료 2010년01월단가표" xfId="4575"/>
    <cellStyle name="@_laroux_제트베인_1_10월촉매성형_10월촉매성형_공기호흡기_물가정보.물가자료 2010년01월단가표_물가정보.물가자료 2011년05월단가표" xfId="4576"/>
    <cellStyle name="@_laroux_제트베인_1_10월촉매성형_10월촉매성형_공기호흡기_물가정보.물가자료 2010년03월단가표" xfId="4577"/>
    <cellStyle name="@_laroux_제트베인_1_10월촉매성형_10월촉매성형_공기호흡기_물가정보.물가자료 2010년06월단가표" xfId="4578"/>
    <cellStyle name="@_laroux_제트베인_1_10월촉매성형_10월촉매성형_공기호흡기_물가정보.물가자료 2011년05월단가표" xfId="4579"/>
    <cellStyle name="@_laroux_제트베인_1_10월촉매성형_10월촉매성형_공기호흡기노무공수-041105(최종본)" xfId="4580"/>
    <cellStyle name="@_laroux_제트베인_1_10월촉매성형_10월촉매성형_공기호흡기노무공수-041105(최종본)_물가정보.물가자료 2010년01월단가표" xfId="4581"/>
    <cellStyle name="@_laroux_제트베인_1_10월촉매성형_10월촉매성형_공기호흡기노무공수-041105(최종본)_물가정보.물가자료 2010년01월단가표_물가정보.물가자료 2011년05월단가표" xfId="4582"/>
    <cellStyle name="@_laroux_제트베인_1_10월촉매성형_10월촉매성형_공기호흡기노무공수-041105(최종본)_물가정보.물가자료 2010년03월단가표" xfId="4583"/>
    <cellStyle name="@_laroux_제트베인_1_10월촉매성형_10월촉매성형_공기호흡기노무공수-041105(최종본)_물가정보.물가자료 2010년06월단가표" xfId="4584"/>
    <cellStyle name="@_laroux_제트베인_1_10월촉매성형_10월촉매성형_공기호흡기노무공수-041105(최종본)_물가정보.물가자료 2011년05월단가표" xfId="4585"/>
    <cellStyle name="@_laroux_제트베인_1_10월촉매성형_10월촉매성형_공기호흡기노무공수-041111(최종본)" xfId="4586"/>
    <cellStyle name="@_laroux_제트베인_1_10월촉매성형_10월촉매성형_공기호흡기노무공수-041111(최종본)_물가정보.물가자료 2010년01월단가표" xfId="4587"/>
    <cellStyle name="@_laroux_제트베인_1_10월촉매성형_10월촉매성형_공기호흡기노무공수-041111(최종본)_물가정보.물가자료 2010년01월단가표_물가정보.물가자료 2011년05월단가표" xfId="4588"/>
    <cellStyle name="@_laroux_제트베인_1_10월촉매성형_10월촉매성형_공기호흡기노무공수-041111(최종본)_물가정보.물가자료 2010년03월단가표" xfId="4589"/>
    <cellStyle name="@_laroux_제트베인_1_10월촉매성형_10월촉매성형_공기호흡기노무공수-041111(최종본)_물가정보.물가자료 2010년06월단가표" xfId="4590"/>
    <cellStyle name="@_laroux_제트베인_1_10월촉매성형_10월촉매성형_공기호흡기노무공수-041111(최종본)_물가정보.물가자료 2011년05월단가표" xfId="4591"/>
    <cellStyle name="@_laroux_제트베인_1_10월촉매성형_10월촉매성형_노무-041115(최종본)" xfId="4592"/>
    <cellStyle name="@_laroux_제트베인_1_10월촉매성형_10월촉매성형_노무-041115(최종본)_물가정보.물가자료 2010년01월단가표" xfId="4593"/>
    <cellStyle name="@_laroux_제트베인_1_10월촉매성형_10월촉매성형_노무-041115(최종본)_물가정보.물가자료 2010년01월단가표_물가정보.물가자료 2011년05월단가표" xfId="4594"/>
    <cellStyle name="@_laroux_제트베인_1_10월촉매성형_10월촉매성형_노무-041115(최종본)_물가정보.물가자료 2010년03월단가표" xfId="4595"/>
    <cellStyle name="@_laroux_제트베인_1_10월촉매성형_10월촉매성형_노무-041115(최종본)_물가정보.물가자료 2010년06월단가표" xfId="4596"/>
    <cellStyle name="@_laroux_제트베인_1_10월촉매성형_10월촉매성형_노무-041115(최종본)_물가정보.물가자료 2011년05월단가표" xfId="4597"/>
    <cellStyle name="@_laroux_제트베인_1_10월촉매성형_10월촉매성형_물가정보.물가자료 2010년01월단가표" xfId="4598"/>
    <cellStyle name="@_laroux_제트베인_1_10월촉매성형_10월촉매성형_물가정보.물가자료 2010년01월단가표_물가정보.물가자료 2011년05월단가표" xfId="4599"/>
    <cellStyle name="@_laroux_제트베인_1_10월촉매성형_10월촉매성형_물가정보.물가자료 2010년03월단가표" xfId="4600"/>
    <cellStyle name="@_laroux_제트베인_1_10월촉매성형_10월촉매성형_물가정보.물가자료 2010년06월단가표" xfId="4601"/>
    <cellStyle name="@_laroux_제트베인_1_10월촉매성형_10월촉매성형_물가정보.물가자료 2011년05월단가표" xfId="4602"/>
    <cellStyle name="@_laroux_제트베인_1_10월촉매성형_공기호흡기" xfId="4603"/>
    <cellStyle name="@_laroux_제트베인_1_10월촉매성형_공기호흡기(작시)" xfId="4604"/>
    <cellStyle name="@_laroux_제트베인_1_10월촉매성형_공기호흡기(작시)_물가정보.물가자료 2010년01월단가표" xfId="4605"/>
    <cellStyle name="@_laroux_제트베인_1_10월촉매성형_공기호흡기(작시)_물가정보.물가자료 2010년01월단가표_물가정보.물가자료 2011년05월단가표" xfId="4606"/>
    <cellStyle name="@_laroux_제트베인_1_10월촉매성형_공기호흡기(작시)_물가정보.물가자료 2010년03월단가표" xfId="4607"/>
    <cellStyle name="@_laroux_제트베인_1_10월촉매성형_공기호흡기(작시)_물가정보.물가자료 2010년06월단가표" xfId="4608"/>
    <cellStyle name="@_laroux_제트베인_1_10월촉매성형_공기호흡기(작시)_물가정보.물가자료 2011년05월단가표" xfId="4609"/>
    <cellStyle name="@_laroux_제트베인_1_10월촉매성형_공기호흡기_물가정보.물가자료 2010년01월단가표" xfId="4610"/>
    <cellStyle name="@_laroux_제트베인_1_10월촉매성형_공기호흡기_물가정보.물가자료 2010년01월단가표_물가정보.물가자료 2011년05월단가표" xfId="4611"/>
    <cellStyle name="@_laroux_제트베인_1_10월촉매성형_공기호흡기_물가정보.물가자료 2010년03월단가표" xfId="4612"/>
    <cellStyle name="@_laroux_제트베인_1_10월촉매성형_공기호흡기_물가정보.물가자료 2010년06월단가표" xfId="4613"/>
    <cellStyle name="@_laroux_제트베인_1_10월촉매성형_공기호흡기_물가정보.물가자료 2011년05월단가표" xfId="4614"/>
    <cellStyle name="@_laroux_제트베인_1_10월촉매성형_공기호흡기노무공수-041105(최종본)" xfId="4615"/>
    <cellStyle name="@_laroux_제트베인_1_10월촉매성형_공기호흡기노무공수-041105(최종본)_물가정보.물가자료 2010년01월단가표" xfId="4616"/>
    <cellStyle name="@_laroux_제트베인_1_10월촉매성형_공기호흡기노무공수-041105(최종본)_물가정보.물가자료 2010년01월단가표_물가정보.물가자료 2011년05월단가표" xfId="4617"/>
    <cellStyle name="@_laroux_제트베인_1_10월촉매성형_공기호흡기노무공수-041105(최종본)_물가정보.물가자료 2010년03월단가표" xfId="4618"/>
    <cellStyle name="@_laroux_제트베인_1_10월촉매성형_공기호흡기노무공수-041105(최종본)_물가정보.물가자료 2010년06월단가표" xfId="4619"/>
    <cellStyle name="@_laroux_제트베인_1_10월촉매성형_공기호흡기노무공수-041105(최종본)_물가정보.물가자료 2011년05월단가표" xfId="4620"/>
    <cellStyle name="@_laroux_제트베인_1_10월촉매성형_공기호흡기노무공수-041111(최종본)" xfId="4621"/>
    <cellStyle name="@_laroux_제트베인_1_10월촉매성형_공기호흡기노무공수-041111(최종본)_물가정보.물가자료 2010년01월단가표" xfId="4622"/>
    <cellStyle name="@_laroux_제트베인_1_10월촉매성형_공기호흡기노무공수-041111(최종본)_물가정보.물가자료 2010년01월단가표_물가정보.물가자료 2011년05월단가표" xfId="4623"/>
    <cellStyle name="@_laroux_제트베인_1_10월촉매성형_공기호흡기노무공수-041111(최종본)_물가정보.물가자료 2010년03월단가표" xfId="4624"/>
    <cellStyle name="@_laroux_제트베인_1_10월촉매성형_공기호흡기노무공수-041111(최종본)_물가정보.물가자료 2010년06월단가표" xfId="4625"/>
    <cellStyle name="@_laroux_제트베인_1_10월촉매성형_공기호흡기노무공수-041111(최종본)_물가정보.물가자료 2011년05월단가표" xfId="4626"/>
    <cellStyle name="@_laroux_제트베인_1_10월촉매성형_노무-041115(최종본)" xfId="4627"/>
    <cellStyle name="@_laroux_제트베인_1_10월촉매성형_노무-041115(최종본)_물가정보.물가자료 2010년01월단가표" xfId="4628"/>
    <cellStyle name="@_laroux_제트베인_1_10월촉매성형_노무-041115(최종본)_물가정보.물가자료 2010년01월단가표_물가정보.물가자료 2011년05월단가표" xfId="4629"/>
    <cellStyle name="@_laroux_제트베인_1_10월촉매성형_노무-041115(최종본)_물가정보.물가자료 2010년03월단가표" xfId="4630"/>
    <cellStyle name="@_laroux_제트베인_1_10월촉매성형_노무-041115(최종본)_물가정보.물가자료 2010년06월단가표" xfId="4631"/>
    <cellStyle name="@_laroux_제트베인_1_10월촉매성형_노무-041115(최종본)_물가정보.물가자료 2011년05월단가표" xfId="4632"/>
    <cellStyle name="@_laroux_제트베인_1_10월촉매성형_물가정보.물가자료 2010년01월단가표" xfId="4633"/>
    <cellStyle name="@_laroux_제트베인_1_10월촉매성형_물가정보.물가자료 2010년01월단가표_물가정보.물가자료 2011년05월단가표" xfId="4634"/>
    <cellStyle name="@_laroux_제트베인_1_10월촉매성형_물가정보.물가자료 2010년03월단가표" xfId="4635"/>
    <cellStyle name="@_laroux_제트베인_1_10월촉매성형_물가정보.물가자료 2010년06월단가표" xfId="4636"/>
    <cellStyle name="@_laroux_제트베인_1_10월촉매성형_물가정보.물가자료 2011년05월단가표" xfId="4637"/>
    <cellStyle name="@_laroux_제트베인_1_10월촉매성형_전기용해로" xfId="4638"/>
    <cellStyle name="@_laroux_제트베인_1_10월촉매성형_전기용해로_물가정보.물가자료 2010년01월단가표" xfId="4639"/>
    <cellStyle name="@_laroux_제트베인_1_10월촉매성형_전기용해로_물가정보.물가자료 2010년01월단가표_물가정보.물가자료 2011년05월단가표" xfId="4640"/>
    <cellStyle name="@_laroux_제트베인_1_10월촉매성형_전기용해로_물가정보.물가자료 2010년03월단가표" xfId="4641"/>
    <cellStyle name="@_laroux_제트베인_1_10월촉매성형_전기용해로_물가정보.물가자료 2010년06월단가표" xfId="4642"/>
    <cellStyle name="@_laroux_제트베인_1_10월촉매성형_전기용해로_물가정보.물가자료 2011년05월단가표" xfId="4643"/>
    <cellStyle name="@_laroux_제트베인_1_2004-11kist엑튜레이터-참고" xfId="4644"/>
    <cellStyle name="@_laroux_제트베인_1_2004-11kist엑튜레이터-참고_물가정보.물가자료 2010년01월단가표" xfId="4645"/>
    <cellStyle name="@_laroux_제트베인_1_2004-11kist엑튜레이터-참고_물가정보.물가자료 2010년01월단가표_물가정보.물가자료 2011년05월단가표" xfId="4646"/>
    <cellStyle name="@_laroux_제트베인_1_2004-11kist엑튜레이터-참고_물가정보.물가자료 2010년03월단가표" xfId="4647"/>
    <cellStyle name="@_laroux_제트베인_1_2004-11kist엑튜레이터-참고_물가정보.물가자료 2010년06월단가표" xfId="4648"/>
    <cellStyle name="@_laroux_제트베인_1_2004-11kist엑튜레이터-참고_물가정보.물가자료 2011년05월단가표" xfId="4649"/>
    <cellStyle name="@_laroux_제트베인_1_2004-3행자부-삼일절(최종)" xfId="4650"/>
    <cellStyle name="@_laroux_제트베인_1_2004-3행자부-삼일절(최종)_물가정보.물가자료 2010년01월단가표" xfId="4651"/>
    <cellStyle name="@_laroux_제트베인_1_2004-3행자부-삼일절(최종)_물가정보.물가자료 2010년01월단가표_물가정보.물가자료 2011년05월단가표" xfId="4652"/>
    <cellStyle name="@_laroux_제트베인_1_2004-3행자부-삼일절(최종)_물가정보.물가자료 2010년03월단가표" xfId="4653"/>
    <cellStyle name="@_laroux_제트베인_1_2004-3행자부-삼일절(최종)_물가정보.물가자료 2010년06월단가표" xfId="4654"/>
    <cellStyle name="@_laroux_제트베인_1_2004-3행자부-삼일절(최종)_물가정보.물가자료 2011년05월단가표" xfId="4655"/>
    <cellStyle name="@_laroux_제트베인_1_2004농협유기질(미광)표준" xfId="4656"/>
    <cellStyle name="@_laroux_제트베인_1_2004농협유기질(미광)표준_물가정보.물가자료 2010년01월단가표" xfId="4657"/>
    <cellStyle name="@_laroux_제트베인_1_2004농협유기질(미광)표준_물가정보.물가자료 2010년01월단가표_물가정보.물가자료 2011년05월단가표" xfId="4658"/>
    <cellStyle name="@_laroux_제트베인_1_2004농협유기질(미광)표준_물가정보.물가자료 2010년03월단가표" xfId="4659"/>
    <cellStyle name="@_laroux_제트베인_1_2004농협유기질(미광)표준_물가정보.물가자료 2010년06월단가표" xfId="4660"/>
    <cellStyle name="@_laroux_제트베인_1_2004농협유기질(미광)표준_물가정보.물가자료 2011년05월단가표" xfId="4661"/>
    <cellStyle name="@_laroux_제트베인_1_2005년-공사경비율" xfId="4662"/>
    <cellStyle name="@_laroux_제트베인_1_2005년-공사경비율(두리비전)" xfId="4663"/>
    <cellStyle name="@_laroux_제트베인_1_2005년-공사경비율(두리비전)_물가정보.물가자료 2010년01월단가표" xfId="4664"/>
    <cellStyle name="@_laroux_제트베인_1_2005년-공사경비율(두리비전)_물가정보.물가자료 2010년01월단가표_물가정보.물가자료 2011년05월단가표" xfId="4665"/>
    <cellStyle name="@_laroux_제트베인_1_2005년-공사경비율(두리비전)_물가정보.물가자료 2010년03월단가표" xfId="4666"/>
    <cellStyle name="@_laroux_제트베인_1_2005년-공사경비율(두리비전)_물가정보.물가자료 2010년06월단가표" xfId="4667"/>
    <cellStyle name="@_laroux_제트베인_1_2005년-공사경비율(두리비전)_물가정보.물가자료 2011년05월단가표" xfId="4668"/>
    <cellStyle name="@_laroux_제트베인_1_2005년-공사경비율_물가정보.물가자료 2010년01월단가표" xfId="4669"/>
    <cellStyle name="@_laroux_제트베인_1_2005년-공사경비율_물가정보.물가자료 2010년01월단가표_물가정보.물가자료 2011년05월단가표" xfId="4670"/>
    <cellStyle name="@_laroux_제트베인_1_2005년-공사경비율_물가정보.물가자료 2010년03월단가표" xfId="4671"/>
    <cellStyle name="@_laroux_제트베인_1_2005년-공사경비율_물가정보.물가자료 2010년06월단가표" xfId="4672"/>
    <cellStyle name="@_laroux_제트베인_1_2005년-공사경비율_물가정보.물가자료 2011년05월단가표" xfId="4673"/>
    <cellStyle name="@_laroux_제트베인_1_2005자기통행-전송" xfId="4674"/>
    <cellStyle name="@_laroux_제트베인_1_2005자기통행-전송_물가정보.물가자료 2010년01월단가표" xfId="4675"/>
    <cellStyle name="@_laroux_제트베인_1_2005자기통행-전송_물가정보.물가자료 2010년01월단가표_물가정보.물가자료 2011년05월단가표" xfId="4676"/>
    <cellStyle name="@_laroux_제트베인_1_2005자기통행-전송_물가정보.물가자료 2010년03월단가표" xfId="4677"/>
    <cellStyle name="@_laroux_제트베인_1_2005자기통행-전송_물가정보.물가자료 2010년06월단가표" xfId="4678"/>
    <cellStyle name="@_laroux_제트베인_1_2005자기통행-전송_물가정보.물가자료 2011년05월단가표" xfId="4679"/>
    <cellStyle name="@_laroux_제트베인_1_6월실버메이트용(한국과학기술원)수정" xfId="4680"/>
    <cellStyle name="@_laroux_제트베인_1_6월실버메이트용(한국과학기술원)수정_05년02월과학기술원-LCHE(제조-설치)" xfId="4681"/>
    <cellStyle name="@_laroux_제트베인_1_6월실버메이트용(한국과학기술원)수정_05년02월과학기술원-LCHE(제조-설치)_물가정보.물가자료 2010년01월단가표" xfId="4682"/>
    <cellStyle name="@_laroux_제트베인_1_6월실버메이트용(한국과학기술원)수정_05년02월과학기술원-LCHE(제조-설치)_물가정보.물가자료 2010년01월단가표_물가정보.물가자료 2011년05월단가표" xfId="4683"/>
    <cellStyle name="@_laroux_제트베인_1_6월실버메이트용(한국과학기술원)수정_05년02월과학기술원-LCHE(제조-설치)_물가정보.물가자료 2010년03월단가표" xfId="4684"/>
    <cellStyle name="@_laroux_제트베인_1_6월실버메이트용(한국과학기술원)수정_05년02월과학기술원-LCHE(제조-설치)_물가정보.물가자료 2010년06월단가표" xfId="4685"/>
    <cellStyle name="@_laroux_제트베인_1_6월실버메이트용(한국과학기술원)수정_05년02월과학기술원-LCHE(제조-설치)_물가정보.물가자료 2011년05월단가표" xfId="4686"/>
    <cellStyle name="@_laroux_제트베인_1_6월실버메이트용(한국과학기술원)수정_10월촉매성형" xfId="4687"/>
    <cellStyle name="@_laroux_제트베인_1_6월실버메이트용(한국과학기술원)수정_10월촉매성형_05년02월과학기술원-LCHE(제조-설치)" xfId="4688"/>
    <cellStyle name="@_laroux_제트베인_1_6월실버메이트용(한국과학기술원)수정_10월촉매성형_05년02월과학기술원-LCHE(제조-설치)_05년02월과학기술원-LCHE(제조-설치)" xfId="4689"/>
    <cellStyle name="@_laroux_제트베인_1_6월실버메이트용(한국과학기술원)수정_10월촉매성형_05년02월과학기술원-LCHE(제조-설치)_05년02월과학기술원-LCHE(제조-설치)_물가정보.물가자료 2010년01월단가표" xfId="4690"/>
    <cellStyle name="@_laroux_제트베인_1_6월실버메이트용(한국과학기술원)수정_10월촉매성형_05년02월과학기술원-LCHE(제조-설치)_05년02월과학기술원-LCHE(제조-설치)_물가정보.물가자료 2010년01월단가표_물가정보.물가자료 2011년05월단가표" xfId="4691"/>
    <cellStyle name="@_laroux_제트베인_1_6월실버메이트용(한국과학기술원)수정_10월촉매성형_05년02월과학기술원-LCHE(제조-설치)_05년02월과학기술원-LCHE(제조-설치)_물가정보.물가자료 2010년03월단가표" xfId="4692"/>
    <cellStyle name="@_laroux_제트베인_1_6월실버메이트용(한국과학기술원)수정_10월촉매성형_05년02월과학기술원-LCHE(제조-설치)_05년02월과학기술원-LCHE(제조-설치)_물가정보.물가자료 2010년06월단가표" xfId="4693"/>
    <cellStyle name="@_laroux_제트베인_1_6월실버메이트용(한국과학기술원)수정_10월촉매성형_05년02월과학기술원-LCHE(제조-설치)_05년02월과학기술원-LCHE(제조-설치)_물가정보.물가자료 2011년05월단가표" xfId="4694"/>
    <cellStyle name="@_laroux_제트베인_1_6월실버메이트용(한국과학기술원)수정_10월촉매성형_05년02월과학기술원-LCHE(제조-설치)_물가정보.물가자료 2010년01월단가표" xfId="4695"/>
    <cellStyle name="@_laroux_제트베인_1_6월실버메이트용(한국과학기술원)수정_10월촉매성형_05년02월과학기술원-LCHE(제조-설치)_물가정보.물가자료 2010년01월단가표_물가정보.물가자료 2011년05월단가표" xfId="4696"/>
    <cellStyle name="@_laroux_제트베인_1_6월실버메이트용(한국과학기술원)수정_10월촉매성형_05년02월과학기술원-LCHE(제조-설치)_물가정보.물가자료 2010년03월단가표" xfId="4697"/>
    <cellStyle name="@_laroux_제트베인_1_6월실버메이트용(한국과학기술원)수정_10월촉매성형_05년02월과학기술원-LCHE(제조-설치)_물가정보.물가자료 2010년06월단가표" xfId="4698"/>
    <cellStyle name="@_laroux_제트베인_1_6월실버메이트용(한국과학기술원)수정_10월촉매성형_05년02월과학기술원-LCHE(제조-설치)_물가정보.물가자료 2011년05월단가표" xfId="4699"/>
    <cellStyle name="@_laroux_제트베인_1_6월실버메이트용(한국과학기술원)수정_10월촉매성형_10월촉매성형" xfId="4700"/>
    <cellStyle name="@_laroux_제트베인_1_6월실버메이트용(한국과학기술원)수정_10월촉매성형_10월촉매성형_물가정보.물가자료 2010년01월단가표" xfId="4701"/>
    <cellStyle name="@_laroux_제트베인_1_6월실버메이트용(한국과학기술원)수정_10월촉매성형_10월촉매성형_물가정보.물가자료 2010년01월단가표_물가정보.물가자료 2011년05월단가표" xfId="4702"/>
    <cellStyle name="@_laroux_제트베인_1_6월실버메이트용(한국과학기술원)수정_10월촉매성형_10월촉매성형_물가정보.물가자료 2010년03월단가표" xfId="4703"/>
    <cellStyle name="@_laroux_제트베인_1_6월실버메이트용(한국과학기술원)수정_10월촉매성형_10월촉매성형_물가정보.물가자료 2010년06월단가표" xfId="4704"/>
    <cellStyle name="@_laroux_제트베인_1_6월실버메이트용(한국과학기술원)수정_10월촉매성형_10월촉매성형_물가정보.물가자료 2011년05월단가표" xfId="4705"/>
    <cellStyle name="@_laroux_제트베인_1_6월실버메이트용(한국과학기술원)수정_10월촉매성형_공기호흡기" xfId="4706"/>
    <cellStyle name="@_laroux_제트베인_1_6월실버메이트용(한국과학기술원)수정_10월촉매성형_공기호흡기(작시)" xfId="4707"/>
    <cellStyle name="@_laroux_제트베인_1_6월실버메이트용(한국과학기술원)수정_10월촉매성형_공기호흡기(작시)_물가정보.물가자료 2010년01월단가표" xfId="4708"/>
    <cellStyle name="@_laroux_제트베인_1_6월실버메이트용(한국과학기술원)수정_10월촉매성형_공기호흡기(작시)_물가정보.물가자료 2010년01월단가표_물가정보.물가자료 2011년05월단가표" xfId="4709"/>
    <cellStyle name="@_laroux_제트베인_1_6월실버메이트용(한국과학기술원)수정_10월촉매성형_공기호흡기(작시)_물가정보.물가자료 2010년03월단가표" xfId="4710"/>
    <cellStyle name="@_laroux_제트베인_1_6월실버메이트용(한국과학기술원)수정_10월촉매성형_공기호흡기(작시)_물가정보.물가자료 2010년06월단가표" xfId="4711"/>
    <cellStyle name="@_laroux_제트베인_1_6월실버메이트용(한국과학기술원)수정_10월촉매성형_공기호흡기(작시)_물가정보.물가자료 2011년05월단가표" xfId="4712"/>
    <cellStyle name="@_laroux_제트베인_1_6월실버메이트용(한국과학기술원)수정_10월촉매성형_공기호흡기_물가정보.물가자료 2010년01월단가표" xfId="4713"/>
    <cellStyle name="@_laroux_제트베인_1_6월실버메이트용(한국과학기술원)수정_10월촉매성형_공기호흡기_물가정보.물가자료 2010년01월단가표_물가정보.물가자료 2011년05월단가표" xfId="4714"/>
    <cellStyle name="@_laroux_제트베인_1_6월실버메이트용(한국과학기술원)수정_10월촉매성형_공기호흡기_물가정보.물가자료 2010년03월단가표" xfId="4715"/>
    <cellStyle name="@_laroux_제트베인_1_6월실버메이트용(한국과학기술원)수정_10월촉매성형_공기호흡기_물가정보.물가자료 2010년06월단가표" xfId="4716"/>
    <cellStyle name="@_laroux_제트베인_1_6월실버메이트용(한국과학기술원)수정_10월촉매성형_공기호흡기_물가정보.물가자료 2011년05월단가표" xfId="4717"/>
    <cellStyle name="@_laroux_제트베인_1_6월실버메이트용(한국과학기술원)수정_10월촉매성형_공기호흡기노무공수-041105(최종본)" xfId="4718"/>
    <cellStyle name="@_laroux_제트베인_1_6월실버메이트용(한국과학기술원)수정_10월촉매성형_공기호흡기노무공수-041105(최종본)_물가정보.물가자료 2010년01월단가표" xfId="4719"/>
    <cellStyle name="@_laroux_제트베인_1_6월실버메이트용(한국과학기술원)수정_10월촉매성형_공기호흡기노무공수-041105(최종본)_물가정보.물가자료 2010년01월단가표_물가정보.물가자료 2011년05월단가표" xfId="4720"/>
    <cellStyle name="@_laroux_제트베인_1_6월실버메이트용(한국과학기술원)수정_10월촉매성형_공기호흡기노무공수-041105(최종본)_물가정보.물가자료 2010년03월단가표" xfId="4721"/>
    <cellStyle name="@_laroux_제트베인_1_6월실버메이트용(한국과학기술원)수정_10월촉매성형_공기호흡기노무공수-041105(최종본)_물가정보.물가자료 2010년06월단가표" xfId="4722"/>
    <cellStyle name="@_laroux_제트베인_1_6월실버메이트용(한국과학기술원)수정_10월촉매성형_공기호흡기노무공수-041105(최종본)_물가정보.물가자료 2011년05월단가표" xfId="4723"/>
    <cellStyle name="@_laroux_제트베인_1_6월실버메이트용(한국과학기술원)수정_10월촉매성형_공기호흡기노무공수-041111(최종본)" xfId="4724"/>
    <cellStyle name="@_laroux_제트베인_1_6월실버메이트용(한국과학기술원)수정_10월촉매성형_공기호흡기노무공수-041111(최종본)_물가정보.물가자료 2010년01월단가표" xfId="4725"/>
    <cellStyle name="@_laroux_제트베인_1_6월실버메이트용(한국과학기술원)수정_10월촉매성형_공기호흡기노무공수-041111(최종본)_물가정보.물가자료 2010년01월단가표_물가정보.물가자료 2011년05월단가표" xfId="4726"/>
    <cellStyle name="@_laroux_제트베인_1_6월실버메이트용(한국과학기술원)수정_10월촉매성형_공기호흡기노무공수-041111(최종본)_물가정보.물가자료 2010년03월단가표" xfId="4727"/>
    <cellStyle name="@_laroux_제트베인_1_6월실버메이트용(한국과학기술원)수정_10월촉매성형_공기호흡기노무공수-041111(최종본)_물가정보.물가자료 2010년06월단가표" xfId="4728"/>
    <cellStyle name="@_laroux_제트베인_1_6월실버메이트용(한국과학기술원)수정_10월촉매성형_공기호흡기노무공수-041111(최종본)_물가정보.물가자료 2011년05월단가표" xfId="4729"/>
    <cellStyle name="@_laroux_제트베인_1_6월실버메이트용(한국과학기술원)수정_10월촉매성형_노무-041115(최종본)" xfId="4730"/>
    <cellStyle name="@_laroux_제트베인_1_6월실버메이트용(한국과학기술원)수정_10월촉매성형_노무-041115(최종본)_물가정보.물가자료 2010년01월단가표" xfId="4731"/>
    <cellStyle name="@_laroux_제트베인_1_6월실버메이트용(한국과학기술원)수정_10월촉매성형_노무-041115(최종본)_물가정보.물가자료 2010년01월단가표_물가정보.물가자료 2011년05월단가표" xfId="4732"/>
    <cellStyle name="@_laroux_제트베인_1_6월실버메이트용(한국과학기술원)수정_10월촉매성형_노무-041115(최종본)_물가정보.물가자료 2010년03월단가표" xfId="4733"/>
    <cellStyle name="@_laroux_제트베인_1_6월실버메이트용(한국과학기술원)수정_10월촉매성형_노무-041115(최종본)_물가정보.물가자료 2010년06월단가표" xfId="4734"/>
    <cellStyle name="@_laroux_제트베인_1_6월실버메이트용(한국과학기술원)수정_10월촉매성형_노무-041115(최종본)_물가정보.물가자료 2011년05월단가표" xfId="4735"/>
    <cellStyle name="@_laroux_제트베인_1_6월실버메이트용(한국과학기술원)수정_10월촉매성형_물가정보.물가자료 2010년01월단가표" xfId="4736"/>
    <cellStyle name="@_laroux_제트베인_1_6월실버메이트용(한국과학기술원)수정_10월촉매성형_물가정보.물가자료 2010년01월단가표_물가정보.물가자료 2011년05월단가표" xfId="4737"/>
    <cellStyle name="@_laroux_제트베인_1_6월실버메이트용(한국과학기술원)수정_10월촉매성형_물가정보.물가자료 2010년03월단가표" xfId="4738"/>
    <cellStyle name="@_laroux_제트베인_1_6월실버메이트용(한국과학기술원)수정_10월촉매성형_물가정보.물가자료 2010년06월단가표" xfId="4739"/>
    <cellStyle name="@_laroux_제트베인_1_6월실버메이트용(한국과학기술원)수정_10월촉매성형_물가정보.물가자료 2011년05월단가표" xfId="4740"/>
    <cellStyle name="@_laroux_제트베인_1_6월실버메이트용(한국과학기술원)수정_공기호흡기" xfId="4741"/>
    <cellStyle name="@_laroux_제트베인_1_6월실버메이트용(한국과학기술원)수정_공기호흡기(작시)" xfId="4742"/>
    <cellStyle name="@_laroux_제트베인_1_6월실버메이트용(한국과학기술원)수정_공기호흡기(작시)_물가정보.물가자료 2010년01월단가표" xfId="4743"/>
    <cellStyle name="@_laroux_제트베인_1_6월실버메이트용(한국과학기술원)수정_공기호흡기(작시)_물가정보.물가자료 2010년01월단가표_물가정보.물가자료 2011년05월단가표" xfId="4744"/>
    <cellStyle name="@_laroux_제트베인_1_6월실버메이트용(한국과학기술원)수정_공기호흡기(작시)_물가정보.물가자료 2010년03월단가표" xfId="4745"/>
    <cellStyle name="@_laroux_제트베인_1_6월실버메이트용(한국과학기술원)수정_공기호흡기(작시)_물가정보.물가자료 2010년06월단가표" xfId="4746"/>
    <cellStyle name="@_laroux_제트베인_1_6월실버메이트용(한국과학기술원)수정_공기호흡기(작시)_물가정보.물가자료 2011년05월단가표" xfId="4747"/>
    <cellStyle name="@_laroux_제트베인_1_6월실버메이트용(한국과학기술원)수정_공기호흡기_물가정보.물가자료 2010년01월단가표" xfId="4748"/>
    <cellStyle name="@_laroux_제트베인_1_6월실버메이트용(한국과학기술원)수정_공기호흡기_물가정보.물가자료 2010년01월단가표_물가정보.물가자료 2011년05월단가표" xfId="4749"/>
    <cellStyle name="@_laroux_제트베인_1_6월실버메이트용(한국과학기술원)수정_공기호흡기_물가정보.물가자료 2010년03월단가표" xfId="4750"/>
    <cellStyle name="@_laroux_제트베인_1_6월실버메이트용(한국과학기술원)수정_공기호흡기_물가정보.물가자료 2010년06월단가표" xfId="4751"/>
    <cellStyle name="@_laroux_제트베인_1_6월실버메이트용(한국과학기술원)수정_공기호흡기_물가정보.물가자료 2011년05월단가표" xfId="4752"/>
    <cellStyle name="@_laroux_제트베인_1_6월실버메이트용(한국과학기술원)수정_공기호흡기노무공수-041105(최종본)" xfId="4753"/>
    <cellStyle name="@_laroux_제트베인_1_6월실버메이트용(한국과학기술원)수정_공기호흡기노무공수-041105(최종본)_물가정보.물가자료 2010년01월단가표" xfId="4754"/>
    <cellStyle name="@_laroux_제트베인_1_6월실버메이트용(한국과학기술원)수정_공기호흡기노무공수-041105(최종본)_물가정보.물가자료 2010년01월단가표_물가정보.물가자료 2011년05월단가표" xfId="4755"/>
    <cellStyle name="@_laroux_제트베인_1_6월실버메이트용(한국과학기술원)수정_공기호흡기노무공수-041105(최종본)_물가정보.물가자료 2010년03월단가표" xfId="4756"/>
    <cellStyle name="@_laroux_제트베인_1_6월실버메이트용(한국과학기술원)수정_공기호흡기노무공수-041105(최종본)_물가정보.물가자료 2010년06월단가표" xfId="4757"/>
    <cellStyle name="@_laroux_제트베인_1_6월실버메이트용(한국과학기술원)수정_공기호흡기노무공수-041105(최종본)_물가정보.물가자료 2011년05월단가표" xfId="4758"/>
    <cellStyle name="@_laroux_제트베인_1_6월실버메이트용(한국과학기술원)수정_공기호흡기노무공수-041111(최종본)" xfId="4759"/>
    <cellStyle name="@_laroux_제트베인_1_6월실버메이트용(한국과학기술원)수정_공기호흡기노무공수-041111(최종본)_물가정보.물가자료 2010년01월단가표" xfId="4760"/>
    <cellStyle name="@_laroux_제트베인_1_6월실버메이트용(한국과학기술원)수정_공기호흡기노무공수-041111(최종본)_물가정보.물가자료 2010년01월단가표_물가정보.물가자료 2011년05월단가표" xfId="4761"/>
    <cellStyle name="@_laroux_제트베인_1_6월실버메이트용(한국과학기술원)수정_공기호흡기노무공수-041111(최종본)_물가정보.물가자료 2010년03월단가표" xfId="4762"/>
    <cellStyle name="@_laroux_제트베인_1_6월실버메이트용(한국과학기술원)수정_공기호흡기노무공수-041111(최종본)_물가정보.물가자료 2010년06월단가표" xfId="4763"/>
    <cellStyle name="@_laroux_제트베인_1_6월실버메이트용(한국과학기술원)수정_공기호흡기노무공수-041111(최종본)_물가정보.물가자료 2011년05월단가표" xfId="4764"/>
    <cellStyle name="@_laroux_제트베인_1_6월실버메이트용(한국과학기술원)수정_노무-041115(최종본)" xfId="4765"/>
    <cellStyle name="@_laroux_제트베인_1_6월실버메이트용(한국과학기술원)수정_노무-041115(최종본)_물가정보.물가자료 2010년01월단가표" xfId="4766"/>
    <cellStyle name="@_laroux_제트베인_1_6월실버메이트용(한국과학기술원)수정_노무-041115(최종본)_물가정보.물가자료 2010년01월단가표_물가정보.물가자료 2011년05월단가표" xfId="4767"/>
    <cellStyle name="@_laroux_제트베인_1_6월실버메이트용(한국과학기술원)수정_노무-041115(최종본)_물가정보.물가자료 2010년03월단가표" xfId="4768"/>
    <cellStyle name="@_laroux_제트베인_1_6월실버메이트용(한국과학기술원)수정_노무-041115(최종본)_물가정보.물가자료 2010년06월단가표" xfId="4769"/>
    <cellStyle name="@_laroux_제트베인_1_6월실버메이트용(한국과학기술원)수정_노무-041115(최종본)_물가정보.물가자료 2011년05월단가표" xfId="4770"/>
    <cellStyle name="@_laroux_제트베인_1_6월실버메이트용(한국과학기술원)수정_물가정보.물가자료 2010년01월단가표" xfId="4771"/>
    <cellStyle name="@_laroux_제트베인_1_6월실버메이트용(한국과학기술원)수정_물가정보.물가자료 2010년01월단가표_물가정보.물가자료 2011년05월단가표" xfId="4772"/>
    <cellStyle name="@_laroux_제트베인_1_6월실버메이트용(한국과학기술원)수정_물가정보.물가자료 2010년03월단가표" xfId="4773"/>
    <cellStyle name="@_laroux_제트베인_1_6월실버메이트용(한국과학기술원)수정_물가정보.물가자료 2010년06월단가표" xfId="4774"/>
    <cellStyle name="@_laroux_제트베인_1_6월실버메이트용(한국과학기술원)수정_물가정보.물가자료 2011년05월단가표" xfId="4775"/>
    <cellStyle name="@_laroux_제트베인_1_6월실버메이트용(한국과학기술원)수정_전기용해로" xfId="4776"/>
    <cellStyle name="@_laroux_제트베인_1_6월실버메이트용(한국과학기술원)수정_전기용해로_물가정보.물가자료 2010년01월단가표" xfId="4777"/>
    <cellStyle name="@_laroux_제트베인_1_6월실버메이트용(한국과학기술원)수정_전기용해로_물가정보.물가자료 2010년01월단가표_물가정보.물가자료 2011년05월단가표" xfId="4778"/>
    <cellStyle name="@_laroux_제트베인_1_6월실버메이트용(한국과학기술원)수정_전기용해로_물가정보.물가자료 2010년03월단가표" xfId="4779"/>
    <cellStyle name="@_laroux_제트베인_1_6월실버메이트용(한국과학기술원)수정_전기용해로_물가정보.물가자료 2010년06월단가표" xfId="4780"/>
    <cellStyle name="@_laroux_제트베인_1_6월실버메이트용(한국과학기술원)수정_전기용해로_물가정보.물가자료 2011년05월단가표" xfId="4781"/>
    <cellStyle name="@_laroux_제트베인_1_8월금비주철(회전식)" xfId="4782"/>
    <cellStyle name="@_laroux_제트베인_1_8월금비주철(회전식)_물가정보.물가자료 2010년01월단가표" xfId="4783"/>
    <cellStyle name="@_laroux_제트베인_1_8월금비주철(회전식)_물가정보.물가자료 2010년01월단가표_물가정보.물가자료 2011년05월단가표" xfId="4784"/>
    <cellStyle name="@_laroux_제트베인_1_8월금비주철(회전식)_물가정보.물가자료 2010년03월단가표" xfId="4785"/>
    <cellStyle name="@_laroux_제트베인_1_8월금비주철(회전식)_물가정보.물가자료 2010년06월단가표" xfId="4786"/>
    <cellStyle name="@_laroux_제트베인_1_8월금비주철(회전식)_물가정보.물가자료 2011년05월단가표" xfId="4787"/>
    <cellStyle name="@_laroux_제트베인_1_k공사정산" xfId="5417"/>
    <cellStyle name="@_laroux_제트베인_1_k공사정산_05년02월과학기술원-LCHE(설치)" xfId="5418"/>
    <cellStyle name="@_laroux_제트베인_1_k공사정산_05년02월과학기술원-LCHE(설치)_물가정보.물가자료 2010년01월단가표" xfId="5419"/>
    <cellStyle name="@_laroux_제트베인_1_k공사정산_05년02월과학기술원-LCHE(설치)_물가정보.물가자료 2010년01월단가표_물가정보.물가자료 2011년05월단가표" xfId="5420"/>
    <cellStyle name="@_laroux_제트베인_1_k공사정산_05년02월과학기술원-LCHE(설치)_물가정보.물가자료 2010년03월단가표" xfId="5421"/>
    <cellStyle name="@_laroux_제트베인_1_k공사정산_05년02월과학기술원-LCHE(설치)_물가정보.물가자료 2010년06월단가표" xfId="5422"/>
    <cellStyle name="@_laroux_제트베인_1_k공사정산_05년02월과학기술원-LCHE(설치)_물가정보.물가자료 2011년05월단가표" xfId="5423"/>
    <cellStyle name="@_laroux_제트베인_1_k공사정산_05년02월과학기술원-LCHE(제조-설치)" xfId="5424"/>
    <cellStyle name="@_laroux_제트베인_1_k공사정산_05년02월과학기술원-LCHE(제조-설치)_물가정보.물가자료 2010년01월단가표" xfId="5425"/>
    <cellStyle name="@_laroux_제트베인_1_k공사정산_05년02월과학기술원-LCHE(제조-설치)_물가정보.물가자료 2010년01월단가표_물가정보.물가자료 2011년05월단가표" xfId="5426"/>
    <cellStyle name="@_laroux_제트베인_1_k공사정산_05년02월과학기술원-LCHE(제조-설치)_물가정보.물가자료 2010년03월단가표" xfId="5427"/>
    <cellStyle name="@_laroux_제트베인_1_k공사정산_05년02월과학기술원-LCHE(제조-설치)_물가정보.물가자료 2010년06월단가표" xfId="5428"/>
    <cellStyle name="@_laroux_제트베인_1_k공사정산_05년02월과학기술원-LCHE(제조-설치)_물가정보.물가자료 2011년05월단가표" xfId="5429"/>
    <cellStyle name="@_laroux_제트베인_1_k공사정산_05년03월과학기술원-휴머노이드제작" xfId="5430"/>
    <cellStyle name="@_laroux_제트베인_1_k공사정산_05년03월과학기술원-휴머노이드제작_물가정보.물가자료 2010년01월단가표" xfId="5431"/>
    <cellStyle name="@_laroux_제트베인_1_k공사정산_05년03월과학기술원-휴머노이드제작_물가정보.물가자료 2010년01월단가표_물가정보.물가자료 2011년05월단가표" xfId="5432"/>
    <cellStyle name="@_laroux_제트베인_1_k공사정산_05년03월과학기술원-휴머노이드제작_물가정보.물가자료 2010년03월단가표" xfId="5433"/>
    <cellStyle name="@_laroux_제트베인_1_k공사정산_05년03월과학기술원-휴머노이드제작_물가정보.물가자료 2010년06월단가표" xfId="5434"/>
    <cellStyle name="@_laroux_제트베인_1_k공사정산_05년03월과학기술원-휴머노이드제작_물가정보.물가자료 2011년05월단가표" xfId="5435"/>
    <cellStyle name="@_laroux_제트베인_1_k공사정산_05년07월성남-월남참전(설치)" xfId="5436"/>
    <cellStyle name="@_laroux_제트베인_1_k공사정산_05년07월성남-월남참전(설치)_물가정보.물가자료 2010년01월단가표" xfId="5437"/>
    <cellStyle name="@_laroux_제트베인_1_k공사정산_05년07월성남-월남참전(설치)_물가정보.물가자료 2010년01월단가표_물가정보.물가자료 2011년05월단가표" xfId="5438"/>
    <cellStyle name="@_laroux_제트베인_1_k공사정산_05년07월성남-월남참전(설치)_물가정보.물가자료 2010년03월단가표" xfId="5439"/>
    <cellStyle name="@_laroux_제트베인_1_k공사정산_05년07월성남-월남참전(설치)_물가정보.물가자료 2010년06월단가표" xfId="5440"/>
    <cellStyle name="@_laroux_제트베인_1_k공사정산_05년07월성남-월남참전(설치)_물가정보.물가자료 2011년05월단가표" xfId="5441"/>
    <cellStyle name="@_laroux_제트베인_1_k공사정산_05년07월월남참전-성남문화기계" xfId="5442"/>
    <cellStyle name="@_laroux_제트베인_1_k공사정산_05년07월월남참전-성남문화기계_물가정보.물가자료 2010년01월단가표" xfId="5443"/>
    <cellStyle name="@_laroux_제트베인_1_k공사정산_05년07월월남참전-성남문화기계_물가정보.물가자료 2010년01월단가표_물가정보.물가자료 2011년05월단가표" xfId="5444"/>
    <cellStyle name="@_laroux_제트베인_1_k공사정산_05년07월월남참전-성남문화기계_물가정보.물가자료 2010년03월단가표" xfId="5445"/>
    <cellStyle name="@_laroux_제트베인_1_k공사정산_05년07월월남참전-성남문화기계_물가정보.물가자료 2010년06월단가표" xfId="5446"/>
    <cellStyle name="@_laroux_제트베인_1_k공사정산_05년07월월남참전-성남문화기계_물가정보.물가자료 2011년05월단가표" xfId="5447"/>
    <cellStyle name="@_laroux_제트베인_1_k공사정산_2003-12여성부-여성신직업" xfId="5448"/>
    <cellStyle name="@_laroux_제트베인_1_k공사정산_2003-12여성부-여성신직업_05년03월과학기술원-휴머노이드제작" xfId="5449"/>
    <cellStyle name="@_laroux_제트베인_1_k공사정산_2003-12여성부-여성신직업_05년03월과학기술원-휴머노이드제작_물가정보.물가자료 2010년01월단가표" xfId="5450"/>
    <cellStyle name="@_laroux_제트베인_1_k공사정산_2003-12여성부-여성신직업_05년03월과학기술원-휴머노이드제작_물가정보.물가자료 2010년01월단가표_물가정보.물가자료 2011년05월단가표" xfId="5451"/>
    <cellStyle name="@_laroux_제트베인_1_k공사정산_2003-12여성부-여성신직업_05년03월과학기술원-휴머노이드제작_물가정보.물가자료 2010년03월단가표" xfId="5452"/>
    <cellStyle name="@_laroux_제트베인_1_k공사정산_2003-12여성부-여성신직업_05년03월과학기술원-휴머노이드제작_물가정보.물가자료 2010년06월단가표" xfId="5453"/>
    <cellStyle name="@_laroux_제트베인_1_k공사정산_2003-12여성부-여성신직업_05년03월과학기술원-휴머노이드제작_물가정보.물가자료 2011년05월단가표" xfId="5454"/>
    <cellStyle name="@_laroux_제트베인_1_k공사정산_2003-12여성부-여성신직업_05년07월성남-월남참전(설치)" xfId="5455"/>
    <cellStyle name="@_laroux_제트베인_1_k공사정산_2003-12여성부-여성신직업_05년07월성남-월남참전(설치)_물가정보.물가자료 2010년01월단가표" xfId="5456"/>
    <cellStyle name="@_laroux_제트베인_1_k공사정산_2003-12여성부-여성신직업_05년07월성남-월남참전(설치)_물가정보.물가자료 2010년01월단가표_물가정보.물가자료 2011년05월단가표" xfId="5457"/>
    <cellStyle name="@_laroux_제트베인_1_k공사정산_2003-12여성부-여성신직업_05년07월성남-월남참전(설치)_물가정보.물가자료 2010년03월단가표" xfId="5458"/>
    <cellStyle name="@_laroux_제트베인_1_k공사정산_2003-12여성부-여성신직업_05년07월성남-월남참전(설치)_물가정보.물가자료 2010년06월단가표" xfId="5459"/>
    <cellStyle name="@_laroux_제트베인_1_k공사정산_2003-12여성부-여성신직업_05년07월성남-월남참전(설치)_물가정보.물가자료 2011년05월단가표" xfId="5460"/>
    <cellStyle name="@_laroux_제트베인_1_k공사정산_2003-12여성부-여성신직업_05년07월월남참전-성남문화기계" xfId="5461"/>
    <cellStyle name="@_laroux_제트베인_1_k공사정산_2003-12여성부-여성신직업_05년07월월남참전-성남문화기계_물가정보.물가자료 2010년01월단가표" xfId="5462"/>
    <cellStyle name="@_laroux_제트베인_1_k공사정산_2003-12여성부-여성신직업_05년07월월남참전-성남문화기계_물가정보.물가자료 2010년01월단가표_물가정보.물가자료 2011년05월단가표" xfId="5463"/>
    <cellStyle name="@_laroux_제트베인_1_k공사정산_2003-12여성부-여성신직업_05년07월월남참전-성남문화기계_물가정보.물가자료 2010년03월단가표" xfId="5464"/>
    <cellStyle name="@_laroux_제트베인_1_k공사정산_2003-12여성부-여성신직업_05년07월월남참전-성남문화기계_물가정보.물가자료 2010년06월단가표" xfId="5465"/>
    <cellStyle name="@_laroux_제트베인_1_k공사정산_2003-12여성부-여성신직업_05년07월월남참전-성남문화기계_물가정보.물가자료 2011년05월단가표" xfId="5466"/>
    <cellStyle name="@_laroux_제트베인_1_k공사정산_2003-12여성부-여성신직업_2004-11kist엑튜레이터-참고" xfId="5467"/>
    <cellStyle name="@_laroux_제트베인_1_k공사정산_2003-12여성부-여성신직업_2004-11kist엑튜레이터-참고_물가정보.물가자료 2010년01월단가표" xfId="5468"/>
    <cellStyle name="@_laroux_제트베인_1_k공사정산_2003-12여성부-여성신직업_2004-11kist엑튜레이터-참고_물가정보.물가자료 2010년01월단가표_물가정보.물가자료 2011년05월단가표" xfId="5469"/>
    <cellStyle name="@_laroux_제트베인_1_k공사정산_2003-12여성부-여성신직업_2004-11kist엑튜레이터-참고_물가정보.물가자료 2010년03월단가표" xfId="5470"/>
    <cellStyle name="@_laroux_제트베인_1_k공사정산_2003-12여성부-여성신직업_2004-11kist엑튜레이터-참고_물가정보.물가자료 2010년06월단가표" xfId="5471"/>
    <cellStyle name="@_laroux_제트베인_1_k공사정산_2003-12여성부-여성신직업_2004-11kist엑튜레이터-참고_물가정보.물가자료 2011년05월단가표" xfId="5472"/>
    <cellStyle name="@_laroux_제트베인_1_k공사정산_2003-12여성부-여성신직업_물가정보.물가자료 2010년01월단가표" xfId="5473"/>
    <cellStyle name="@_laroux_제트베인_1_k공사정산_2003-12여성부-여성신직업_물가정보.물가자료 2010년01월단가표_물가정보.물가자료 2011년05월단가표" xfId="5474"/>
    <cellStyle name="@_laroux_제트베인_1_k공사정산_2003-12여성부-여성신직업_물가정보.물가자료 2010년03월단가표" xfId="5475"/>
    <cellStyle name="@_laroux_제트베인_1_k공사정산_2003-12여성부-여성신직업_물가정보.물가자료 2010년06월단가표" xfId="5476"/>
    <cellStyle name="@_laroux_제트베인_1_k공사정산_2003-12여성부-여성신직업_물가정보.물가자료 2011년05월단가표" xfId="5477"/>
    <cellStyle name="@_laroux_제트베인_1_k공사정산_2003-12여성부-여성신직업_성남아트센터-무대조명장치" xfId="5478"/>
    <cellStyle name="@_laroux_제트베인_1_k공사정산_2003-12여성부-여성신직업_성남아트센터-무대조명장치_물가정보.물가자료 2010년01월단가표" xfId="5479"/>
    <cellStyle name="@_laroux_제트베인_1_k공사정산_2003-12여성부-여성신직업_성남아트센터-무대조명장치_물가정보.물가자료 2010년01월단가표_물가정보.물가자료 2011년05월단가표" xfId="5480"/>
    <cellStyle name="@_laroux_제트베인_1_k공사정산_2003-12여성부-여성신직업_성남아트센터-무대조명장치_물가정보.물가자료 2010년03월단가표" xfId="5481"/>
    <cellStyle name="@_laroux_제트베인_1_k공사정산_2003-12여성부-여성신직업_성남아트센터-무대조명장치_물가정보.물가자료 2010년06월단가표" xfId="5482"/>
    <cellStyle name="@_laroux_제트베인_1_k공사정산_2003-12여성부-여성신직업_성남아트센터-무대조명장치_물가정보.물가자료 2011년05월단가표" xfId="5483"/>
    <cellStyle name="@_laroux_제트베인_1_k공사정산_2004-11kist엑튜레이터-참고" xfId="5484"/>
    <cellStyle name="@_laroux_제트베인_1_k공사정산_2004-11kist엑튜레이터-참고_물가정보.물가자료 2010년01월단가표" xfId="5485"/>
    <cellStyle name="@_laroux_제트베인_1_k공사정산_2004-11kist엑튜레이터-참고_물가정보.물가자료 2010년01월단가표_물가정보.물가자료 2011년05월단가표" xfId="5486"/>
    <cellStyle name="@_laroux_제트베인_1_k공사정산_2004-11kist엑튜레이터-참고_물가정보.물가자료 2010년03월단가표" xfId="5487"/>
    <cellStyle name="@_laroux_제트베인_1_k공사정산_2004-11kist엑튜레이터-참고_물가정보.물가자료 2010년06월단가표" xfId="5488"/>
    <cellStyle name="@_laroux_제트베인_1_k공사정산_2004-11kist엑튜레이터-참고_물가정보.물가자료 2011년05월단가표" xfId="5489"/>
    <cellStyle name="@_laroux_제트베인_1_k공사정산_k공사정산" xfId="5561"/>
    <cellStyle name="@_laroux_제트베인_1_k공사정산_k공사정산_05년02월과학기술원-LCHE(설치)" xfId="5562"/>
    <cellStyle name="@_laroux_제트베인_1_k공사정산_k공사정산_05년02월과학기술원-LCHE(설치)_물가정보.물가자료 2010년01월단가표" xfId="5563"/>
    <cellStyle name="@_laroux_제트베인_1_k공사정산_k공사정산_05년02월과학기술원-LCHE(설치)_물가정보.물가자료 2010년01월단가표_물가정보.물가자료 2011년05월단가표" xfId="5564"/>
    <cellStyle name="@_laroux_제트베인_1_k공사정산_k공사정산_05년02월과학기술원-LCHE(설치)_물가정보.물가자료 2010년03월단가표" xfId="5565"/>
    <cellStyle name="@_laroux_제트베인_1_k공사정산_k공사정산_05년02월과학기술원-LCHE(설치)_물가정보.물가자료 2010년06월단가표" xfId="5566"/>
    <cellStyle name="@_laroux_제트베인_1_k공사정산_k공사정산_05년02월과학기술원-LCHE(설치)_물가정보.물가자료 2011년05월단가표" xfId="5567"/>
    <cellStyle name="@_laroux_제트베인_1_k공사정산_k공사정산_05년02월과학기술원-LCHE(제조-설치)" xfId="5568"/>
    <cellStyle name="@_laroux_제트베인_1_k공사정산_k공사정산_05년02월과학기술원-LCHE(제조-설치)_물가정보.물가자료 2010년01월단가표" xfId="5569"/>
    <cellStyle name="@_laroux_제트베인_1_k공사정산_k공사정산_05년02월과학기술원-LCHE(제조-설치)_물가정보.물가자료 2010년01월단가표_물가정보.물가자료 2011년05월단가표" xfId="5570"/>
    <cellStyle name="@_laroux_제트베인_1_k공사정산_k공사정산_05년02월과학기술원-LCHE(제조-설치)_물가정보.물가자료 2010년03월단가표" xfId="5571"/>
    <cellStyle name="@_laroux_제트베인_1_k공사정산_k공사정산_05년02월과학기술원-LCHE(제조-설치)_물가정보.물가자료 2010년06월단가표" xfId="5572"/>
    <cellStyle name="@_laroux_제트베인_1_k공사정산_k공사정산_05년02월과학기술원-LCHE(제조-설치)_물가정보.물가자료 2011년05월단가표" xfId="5573"/>
    <cellStyle name="@_laroux_제트베인_1_k공사정산_k공사정산_05년03월과학기술원-휴머노이드제작" xfId="5574"/>
    <cellStyle name="@_laroux_제트베인_1_k공사정산_k공사정산_05년03월과학기술원-휴머노이드제작_물가정보.물가자료 2010년01월단가표" xfId="5575"/>
    <cellStyle name="@_laroux_제트베인_1_k공사정산_k공사정산_05년03월과학기술원-휴머노이드제작_물가정보.물가자료 2010년01월단가표_물가정보.물가자료 2011년05월단가표" xfId="5576"/>
    <cellStyle name="@_laroux_제트베인_1_k공사정산_k공사정산_05년03월과학기술원-휴머노이드제작_물가정보.물가자료 2010년03월단가표" xfId="5577"/>
    <cellStyle name="@_laroux_제트베인_1_k공사정산_k공사정산_05년03월과학기술원-휴머노이드제작_물가정보.물가자료 2010년06월단가표" xfId="5578"/>
    <cellStyle name="@_laroux_제트베인_1_k공사정산_k공사정산_05년03월과학기술원-휴머노이드제작_물가정보.물가자료 2011년05월단가표" xfId="5579"/>
    <cellStyle name="@_laroux_제트베인_1_k공사정산_k공사정산_05년07월성남-월남참전(설치)" xfId="5580"/>
    <cellStyle name="@_laroux_제트베인_1_k공사정산_k공사정산_05년07월성남-월남참전(설치)_물가정보.물가자료 2010년01월단가표" xfId="5581"/>
    <cellStyle name="@_laroux_제트베인_1_k공사정산_k공사정산_05년07월성남-월남참전(설치)_물가정보.물가자료 2010년01월단가표_물가정보.물가자료 2011년05월단가표" xfId="5582"/>
    <cellStyle name="@_laroux_제트베인_1_k공사정산_k공사정산_05년07월성남-월남참전(설치)_물가정보.물가자료 2010년03월단가표" xfId="5583"/>
    <cellStyle name="@_laroux_제트베인_1_k공사정산_k공사정산_05년07월성남-월남참전(설치)_물가정보.물가자료 2010년06월단가표" xfId="5584"/>
    <cellStyle name="@_laroux_제트베인_1_k공사정산_k공사정산_05년07월성남-월남참전(설치)_물가정보.물가자료 2011년05월단가표" xfId="5585"/>
    <cellStyle name="@_laroux_제트베인_1_k공사정산_k공사정산_05년07월월남참전-성남문화기계" xfId="5586"/>
    <cellStyle name="@_laroux_제트베인_1_k공사정산_k공사정산_05년07월월남참전-성남문화기계_물가정보.물가자료 2010년01월단가표" xfId="5587"/>
    <cellStyle name="@_laroux_제트베인_1_k공사정산_k공사정산_05년07월월남참전-성남문화기계_물가정보.물가자료 2010년01월단가표_물가정보.물가자료 2011년05월단가표" xfId="5588"/>
    <cellStyle name="@_laroux_제트베인_1_k공사정산_k공사정산_05년07월월남참전-성남문화기계_물가정보.물가자료 2010년03월단가표" xfId="5589"/>
    <cellStyle name="@_laroux_제트베인_1_k공사정산_k공사정산_05년07월월남참전-성남문화기계_물가정보.물가자료 2010년06월단가표" xfId="5590"/>
    <cellStyle name="@_laroux_제트베인_1_k공사정산_k공사정산_05년07월월남참전-성남문화기계_물가정보.물가자료 2011년05월단가표" xfId="5591"/>
    <cellStyle name="@_laroux_제트베인_1_k공사정산_k공사정산_2004-11kist엑튜레이터-참고" xfId="5592"/>
    <cellStyle name="@_laroux_제트베인_1_k공사정산_k공사정산_2004-11kist엑튜레이터-참고_물가정보.물가자료 2010년01월단가표" xfId="5593"/>
    <cellStyle name="@_laroux_제트베인_1_k공사정산_k공사정산_2004-11kist엑튜레이터-참고_물가정보.물가자료 2010년01월단가표_물가정보.물가자료 2011년05월단가표" xfId="5594"/>
    <cellStyle name="@_laroux_제트베인_1_k공사정산_k공사정산_2004-11kist엑튜레이터-참고_물가정보.물가자료 2010년03월단가표" xfId="5595"/>
    <cellStyle name="@_laroux_제트베인_1_k공사정산_k공사정산_2004-11kist엑튜레이터-참고_물가정보.물가자료 2010년06월단가표" xfId="5596"/>
    <cellStyle name="@_laroux_제트베인_1_k공사정산_k공사정산_2004-11kist엑튜레이터-참고_물가정보.물가자료 2011년05월단가표" xfId="5597"/>
    <cellStyle name="@_laroux_제트베인_1_k공사정산_k공사정산_물가정보.물가자료 2010년01월단가표" xfId="5598"/>
    <cellStyle name="@_laroux_제트베인_1_k공사정산_k공사정산_물가정보.물가자료 2010년01월단가표_물가정보.물가자료 2011년05월단가표" xfId="5599"/>
    <cellStyle name="@_laroux_제트베인_1_k공사정산_k공사정산_물가정보.물가자료 2010년03월단가표" xfId="5600"/>
    <cellStyle name="@_laroux_제트베인_1_k공사정산_k공사정산_물가정보.물가자료 2010년06월단가표" xfId="5601"/>
    <cellStyle name="@_laroux_제트베인_1_k공사정산_k공사정산_물가정보.물가자료 2011년05월단가표" xfId="5602"/>
    <cellStyle name="@_laroux_제트베인_1_k공사정산_k공사정산_성남아트센터-무대조명장치" xfId="5603"/>
    <cellStyle name="@_laroux_제트베인_1_k공사정산_k공사정산_성남아트센터-무대조명장치_물가정보.물가자료 2010년01월단가표" xfId="5604"/>
    <cellStyle name="@_laroux_제트베인_1_k공사정산_k공사정산_성남아트센터-무대조명장치_물가정보.물가자료 2010년01월단가표_물가정보.물가자료 2011년05월단가표" xfId="5605"/>
    <cellStyle name="@_laroux_제트베인_1_k공사정산_k공사정산_성남아트센터-무대조명장치_물가정보.물가자료 2010년03월단가표" xfId="5606"/>
    <cellStyle name="@_laroux_제트베인_1_k공사정산_k공사정산_성남아트센터-무대조명장치_물가정보.물가자료 2010년06월단가표" xfId="5607"/>
    <cellStyle name="@_laroux_제트베인_1_k공사정산_k공사정산_성남아트센터-무대조명장치_물가정보.물가자료 2011년05월단가표" xfId="5608"/>
    <cellStyle name="@_laroux_제트베인_1_k공사정산_k공사정산_한국시스무대(인테리어)" xfId="5609"/>
    <cellStyle name="@_laroux_제트베인_1_k공사정산_k공사정산_한국시스무대(인테리어)_05년02월과학기술원-LCHE(제조-설치)" xfId="5610"/>
    <cellStyle name="@_laroux_제트베인_1_k공사정산_k공사정산_한국시스무대(인테리어)_05년02월과학기술원-LCHE(제조-설치)_물가정보.물가자료 2010년01월단가표" xfId="5611"/>
    <cellStyle name="@_laroux_제트베인_1_k공사정산_k공사정산_한국시스무대(인테리어)_05년02월과학기술원-LCHE(제조-설치)_물가정보.물가자료 2010년01월단가표_물가정보.물가자료 2011년05월단가표" xfId="5612"/>
    <cellStyle name="@_laroux_제트베인_1_k공사정산_k공사정산_한국시스무대(인테리어)_05년02월과학기술원-LCHE(제조-설치)_물가정보.물가자료 2010년03월단가표" xfId="5613"/>
    <cellStyle name="@_laroux_제트베인_1_k공사정산_k공사정산_한국시스무대(인테리어)_05년02월과학기술원-LCHE(제조-설치)_물가정보.물가자료 2010년06월단가표" xfId="5614"/>
    <cellStyle name="@_laroux_제트베인_1_k공사정산_k공사정산_한국시스무대(인테리어)_05년02월과학기술원-LCHE(제조-설치)_물가정보.물가자료 2011년05월단가표" xfId="5615"/>
    <cellStyle name="@_laroux_제트베인_1_k공사정산_k공사정산_한국시스무대(인테리어)_물가정보.물가자료 2010년01월단가표" xfId="5616"/>
    <cellStyle name="@_laroux_제트베인_1_k공사정산_k공사정산_한국시스무대(인테리어)_물가정보.물가자료 2010년01월단가표_물가정보.물가자료 2011년05월단가표" xfId="5617"/>
    <cellStyle name="@_laroux_제트베인_1_k공사정산_k공사정산_한국시스무대(인테리어)_물가정보.물가자료 2010년03월단가표" xfId="5618"/>
    <cellStyle name="@_laroux_제트베인_1_k공사정산_k공사정산_한국시스무대(인테리어)_물가정보.물가자료 2010년06월단가표" xfId="5619"/>
    <cellStyle name="@_laroux_제트베인_1_k공사정산_k공사정산_한국시스무대(인테리어)_물가정보.물가자료 2011년05월단가표" xfId="5620"/>
    <cellStyle name="@_laroux_제트베인_1_k공사정산_k공사정산_한국시스무대(인테리어)-표6" xfId="5621"/>
    <cellStyle name="@_laroux_제트베인_1_k공사정산_k공사정산_한국시스무대(인테리어)-표6_05년02월과학기술원-LCHE(제조-설치)" xfId="5622"/>
    <cellStyle name="@_laroux_제트베인_1_k공사정산_k공사정산_한국시스무대(인테리어)-표6_05년02월과학기술원-LCHE(제조-설치)_물가정보.물가자료 2010년01월단가표" xfId="5623"/>
    <cellStyle name="@_laroux_제트베인_1_k공사정산_k공사정산_한국시스무대(인테리어)-표6_05년02월과학기술원-LCHE(제조-설치)_물가정보.물가자료 2010년01월단가표_물가정보.물가자료 2011년05월단가표" xfId="5624"/>
    <cellStyle name="@_laroux_제트베인_1_k공사정산_k공사정산_한국시스무대(인테리어)-표6_05년02월과학기술원-LCHE(제조-설치)_물가정보.물가자료 2010년03월단가표" xfId="5625"/>
    <cellStyle name="@_laroux_제트베인_1_k공사정산_k공사정산_한국시스무대(인테리어)-표6_05년02월과학기술원-LCHE(제조-설치)_물가정보.물가자료 2010년06월단가표" xfId="5626"/>
    <cellStyle name="@_laroux_제트베인_1_k공사정산_k공사정산_한국시스무대(인테리어)-표6_05년02월과학기술원-LCHE(제조-설치)_물가정보.물가자료 2011년05월단가표" xfId="5627"/>
    <cellStyle name="@_laroux_제트베인_1_k공사정산_k공사정산_한국시스무대(인테리어)-표6_물가정보.물가자료 2010년01월단가표" xfId="5628"/>
    <cellStyle name="@_laroux_제트베인_1_k공사정산_k공사정산_한국시스무대(인테리어)-표6_물가정보.물가자료 2010년01월단가표_물가정보.물가자료 2011년05월단가표" xfId="5629"/>
    <cellStyle name="@_laroux_제트베인_1_k공사정산_k공사정산_한국시스무대(인테리어)-표6_물가정보.물가자료 2010년03월단가표" xfId="5630"/>
    <cellStyle name="@_laroux_제트베인_1_k공사정산_k공사정산_한국시스무대(인테리어)-표6_물가정보.물가자료 2010년06월단가표" xfId="5631"/>
    <cellStyle name="@_laroux_제트베인_1_k공사정산_k공사정산_한국시스무대(인테리어)-표6_물가정보.물가자료 2011년05월단가표" xfId="5632"/>
    <cellStyle name="@_laroux_제트베인_1_k공사정산_물가정보.물가자료 2010년01월단가표" xfId="5490"/>
    <cellStyle name="@_laroux_제트베인_1_k공사정산_물가정보.물가자료 2010년01월단가표_물가정보.물가자료 2011년05월단가표" xfId="5491"/>
    <cellStyle name="@_laroux_제트베인_1_k공사정산_물가정보.물가자료 2010년03월단가표" xfId="5492"/>
    <cellStyle name="@_laroux_제트베인_1_k공사정산_물가정보.물가자료 2010년06월단가표" xfId="5493"/>
    <cellStyle name="@_laroux_제트베인_1_k공사정산_물가정보.물가자료 2011년05월단가표" xfId="5494"/>
    <cellStyle name="@_laroux_제트베인_1_k공사정산_미래공감-공사정산" xfId="5495"/>
    <cellStyle name="@_laroux_제트베인_1_k공사정산_미래공감-공사정산_05년03월과학기술원-휴머노이드제작" xfId="5496"/>
    <cellStyle name="@_laroux_제트베인_1_k공사정산_미래공감-공사정산_05년03월과학기술원-휴머노이드제작_물가정보.물가자료 2010년01월단가표" xfId="5497"/>
    <cellStyle name="@_laroux_제트베인_1_k공사정산_미래공감-공사정산_05년03월과학기술원-휴머노이드제작_물가정보.물가자료 2010년01월단가표_물가정보.물가자료 2011년05월단가표" xfId="5498"/>
    <cellStyle name="@_laroux_제트베인_1_k공사정산_미래공감-공사정산_05년03월과학기술원-휴머노이드제작_물가정보.물가자료 2010년03월단가표" xfId="5499"/>
    <cellStyle name="@_laroux_제트베인_1_k공사정산_미래공감-공사정산_05년03월과학기술원-휴머노이드제작_물가정보.물가자료 2010년06월단가표" xfId="5500"/>
    <cellStyle name="@_laroux_제트베인_1_k공사정산_미래공감-공사정산_05년03월과학기술원-휴머노이드제작_물가정보.물가자료 2011년05월단가표" xfId="5501"/>
    <cellStyle name="@_laroux_제트베인_1_k공사정산_미래공감-공사정산_05년07월성남-월남참전(설치)" xfId="5502"/>
    <cellStyle name="@_laroux_제트베인_1_k공사정산_미래공감-공사정산_05년07월성남-월남참전(설치)_물가정보.물가자료 2010년01월단가표" xfId="5503"/>
    <cellStyle name="@_laroux_제트베인_1_k공사정산_미래공감-공사정산_05년07월성남-월남참전(설치)_물가정보.물가자료 2010년01월단가표_물가정보.물가자료 2011년05월단가표" xfId="5504"/>
    <cellStyle name="@_laroux_제트베인_1_k공사정산_미래공감-공사정산_05년07월성남-월남참전(설치)_물가정보.물가자료 2010년03월단가표" xfId="5505"/>
    <cellStyle name="@_laroux_제트베인_1_k공사정산_미래공감-공사정산_05년07월성남-월남참전(설치)_물가정보.물가자료 2010년06월단가표" xfId="5506"/>
    <cellStyle name="@_laroux_제트베인_1_k공사정산_미래공감-공사정산_05년07월성남-월남참전(설치)_물가정보.물가자료 2011년05월단가표" xfId="5507"/>
    <cellStyle name="@_laroux_제트베인_1_k공사정산_미래공감-공사정산_05년07월월남참전-성남문화기계" xfId="5508"/>
    <cellStyle name="@_laroux_제트베인_1_k공사정산_미래공감-공사정산_05년07월월남참전-성남문화기계_물가정보.물가자료 2010년01월단가표" xfId="5509"/>
    <cellStyle name="@_laroux_제트베인_1_k공사정산_미래공감-공사정산_05년07월월남참전-성남문화기계_물가정보.물가자료 2010년01월단가표_물가정보.물가자료 2011년05월단가표" xfId="5510"/>
    <cellStyle name="@_laroux_제트베인_1_k공사정산_미래공감-공사정산_05년07월월남참전-성남문화기계_물가정보.물가자료 2010년03월단가표" xfId="5511"/>
    <cellStyle name="@_laroux_제트베인_1_k공사정산_미래공감-공사정산_05년07월월남참전-성남문화기계_물가정보.물가자료 2010년06월단가표" xfId="5512"/>
    <cellStyle name="@_laroux_제트베인_1_k공사정산_미래공감-공사정산_05년07월월남참전-성남문화기계_물가정보.물가자료 2011년05월단가표" xfId="5513"/>
    <cellStyle name="@_laroux_제트베인_1_k공사정산_미래공감-공사정산_2004-11kist엑튜레이터-참고" xfId="5514"/>
    <cellStyle name="@_laroux_제트베인_1_k공사정산_미래공감-공사정산_2004-11kist엑튜레이터-참고_물가정보.물가자료 2010년01월단가표" xfId="5515"/>
    <cellStyle name="@_laroux_제트베인_1_k공사정산_미래공감-공사정산_2004-11kist엑튜레이터-참고_물가정보.물가자료 2010년01월단가표_물가정보.물가자료 2011년05월단가표" xfId="5516"/>
    <cellStyle name="@_laroux_제트베인_1_k공사정산_미래공감-공사정산_2004-11kist엑튜레이터-참고_물가정보.물가자료 2010년03월단가표" xfId="5517"/>
    <cellStyle name="@_laroux_제트베인_1_k공사정산_미래공감-공사정산_2004-11kist엑튜레이터-참고_물가정보.물가자료 2010년06월단가표" xfId="5518"/>
    <cellStyle name="@_laroux_제트베인_1_k공사정산_미래공감-공사정산_2004-11kist엑튜레이터-참고_물가정보.물가자료 2011년05월단가표" xfId="5519"/>
    <cellStyle name="@_laroux_제트베인_1_k공사정산_미래공감-공사정산_물가정보.물가자료 2010년01월단가표" xfId="5520"/>
    <cellStyle name="@_laroux_제트베인_1_k공사정산_미래공감-공사정산_물가정보.물가자료 2010년01월단가표_물가정보.물가자료 2011년05월단가표" xfId="5521"/>
    <cellStyle name="@_laroux_제트베인_1_k공사정산_미래공감-공사정산_물가정보.물가자료 2010년03월단가표" xfId="5522"/>
    <cellStyle name="@_laroux_제트베인_1_k공사정산_미래공감-공사정산_물가정보.물가자료 2010년06월단가표" xfId="5523"/>
    <cellStyle name="@_laroux_제트베인_1_k공사정산_미래공감-공사정산_물가정보.물가자료 2011년05월단가표" xfId="5524"/>
    <cellStyle name="@_laroux_제트베인_1_k공사정산_미래공감-공사정산_성남아트센터-무대조명장치" xfId="5525"/>
    <cellStyle name="@_laroux_제트베인_1_k공사정산_미래공감-공사정산_성남아트센터-무대조명장치_물가정보.물가자료 2010년01월단가표" xfId="5526"/>
    <cellStyle name="@_laroux_제트베인_1_k공사정산_미래공감-공사정산_성남아트센터-무대조명장치_물가정보.물가자료 2010년01월단가표_물가정보.물가자료 2011년05월단가표" xfId="5527"/>
    <cellStyle name="@_laroux_제트베인_1_k공사정산_미래공감-공사정산_성남아트센터-무대조명장치_물가정보.물가자료 2010년03월단가표" xfId="5528"/>
    <cellStyle name="@_laroux_제트베인_1_k공사정산_미래공감-공사정산_성남아트센터-무대조명장치_물가정보.물가자료 2010년06월단가표" xfId="5529"/>
    <cellStyle name="@_laroux_제트베인_1_k공사정산_미래공감-공사정산_성남아트센터-무대조명장치_물가정보.물가자료 2011년05월단가표" xfId="5530"/>
    <cellStyle name="@_laroux_제트베인_1_k공사정산_성남아트센터-무대조명장치" xfId="5531"/>
    <cellStyle name="@_laroux_제트베인_1_k공사정산_성남아트센터-무대조명장치_물가정보.물가자료 2010년01월단가표" xfId="5532"/>
    <cellStyle name="@_laroux_제트베인_1_k공사정산_성남아트센터-무대조명장치_물가정보.물가자료 2010년01월단가표_물가정보.물가자료 2011년05월단가표" xfId="5533"/>
    <cellStyle name="@_laroux_제트베인_1_k공사정산_성남아트센터-무대조명장치_물가정보.물가자료 2010년03월단가표" xfId="5534"/>
    <cellStyle name="@_laroux_제트베인_1_k공사정산_성남아트센터-무대조명장치_물가정보.물가자료 2010년06월단가표" xfId="5535"/>
    <cellStyle name="@_laroux_제트베인_1_k공사정산_성남아트센터-무대조명장치_물가정보.물가자료 2011년05월단가표" xfId="5536"/>
    <cellStyle name="@_laroux_제트베인_1_k공사정산_한국시스무대(인테리어)" xfId="5537"/>
    <cellStyle name="@_laroux_제트베인_1_k공사정산_한국시스무대(인테리어)_05년02월과학기술원-LCHE(제조-설치)" xfId="5538"/>
    <cellStyle name="@_laroux_제트베인_1_k공사정산_한국시스무대(인테리어)_05년02월과학기술원-LCHE(제조-설치)_물가정보.물가자료 2010년01월단가표" xfId="5539"/>
    <cellStyle name="@_laroux_제트베인_1_k공사정산_한국시스무대(인테리어)_05년02월과학기술원-LCHE(제조-설치)_물가정보.물가자료 2010년01월단가표_물가정보.물가자료 2011년05월단가표" xfId="5540"/>
    <cellStyle name="@_laroux_제트베인_1_k공사정산_한국시스무대(인테리어)_05년02월과학기술원-LCHE(제조-설치)_물가정보.물가자료 2010년03월단가표" xfId="5541"/>
    <cellStyle name="@_laroux_제트베인_1_k공사정산_한국시스무대(인테리어)_05년02월과학기술원-LCHE(제조-설치)_물가정보.물가자료 2010년06월단가표" xfId="5542"/>
    <cellStyle name="@_laroux_제트베인_1_k공사정산_한국시스무대(인테리어)_05년02월과학기술원-LCHE(제조-설치)_물가정보.물가자료 2011년05월단가표" xfId="5543"/>
    <cellStyle name="@_laroux_제트베인_1_k공사정산_한국시스무대(인테리어)_물가정보.물가자료 2010년01월단가표" xfId="5544"/>
    <cellStyle name="@_laroux_제트베인_1_k공사정산_한국시스무대(인테리어)_물가정보.물가자료 2010년01월단가표_물가정보.물가자료 2011년05월단가표" xfId="5545"/>
    <cellStyle name="@_laroux_제트베인_1_k공사정산_한국시스무대(인테리어)_물가정보.물가자료 2010년03월단가표" xfId="5546"/>
    <cellStyle name="@_laroux_제트베인_1_k공사정산_한국시스무대(인테리어)_물가정보.물가자료 2010년06월단가표" xfId="5547"/>
    <cellStyle name="@_laroux_제트베인_1_k공사정산_한국시스무대(인테리어)_물가정보.물가자료 2011년05월단가표" xfId="5548"/>
    <cellStyle name="@_laroux_제트베인_1_k공사정산_한국시스무대(인테리어)-표6" xfId="5549"/>
    <cellStyle name="@_laroux_제트베인_1_k공사정산_한국시스무대(인테리어)-표6_05년02월과학기술원-LCHE(제조-설치)" xfId="5550"/>
    <cellStyle name="@_laroux_제트베인_1_k공사정산_한국시스무대(인테리어)-표6_05년02월과학기술원-LCHE(제조-설치)_물가정보.물가자료 2010년01월단가표" xfId="5551"/>
    <cellStyle name="@_laroux_제트베인_1_k공사정산_한국시스무대(인테리어)-표6_05년02월과학기술원-LCHE(제조-설치)_물가정보.물가자료 2010년01월단가표_물가정보.물가자료 2011년05월단가표" xfId="5552"/>
    <cellStyle name="@_laroux_제트베인_1_k공사정산_한국시스무대(인테리어)-표6_05년02월과학기술원-LCHE(제조-설치)_물가정보.물가자료 2010년03월단가표" xfId="5553"/>
    <cellStyle name="@_laroux_제트베인_1_k공사정산_한국시스무대(인테리어)-표6_05년02월과학기술원-LCHE(제조-설치)_물가정보.물가자료 2010년06월단가표" xfId="5554"/>
    <cellStyle name="@_laroux_제트베인_1_k공사정산_한국시스무대(인테리어)-표6_05년02월과학기술원-LCHE(제조-설치)_물가정보.물가자료 2011년05월단가표" xfId="5555"/>
    <cellStyle name="@_laroux_제트베인_1_k공사정산_한국시스무대(인테리어)-표6_물가정보.물가자료 2010년01월단가표" xfId="5556"/>
    <cellStyle name="@_laroux_제트베인_1_k공사정산_한국시스무대(인테리어)-표6_물가정보.물가자료 2010년01월단가표_물가정보.물가자료 2011년05월단가표" xfId="5557"/>
    <cellStyle name="@_laroux_제트베인_1_k공사정산_한국시스무대(인테리어)-표6_물가정보.물가자료 2010년03월단가표" xfId="5558"/>
    <cellStyle name="@_laroux_제트베인_1_k공사정산_한국시스무대(인테리어)-표6_물가정보.물가자료 2010년06월단가표" xfId="5559"/>
    <cellStyle name="@_laroux_제트베인_1_k공사정산_한국시스무대(인테리어)-표6_물가정보.물가자료 2011년05월단가표" xfId="5560"/>
    <cellStyle name="@_laroux_제트베인_1_겐트리" xfId="4788"/>
    <cellStyle name="@_laroux_제트베인_1_겐트리_물가정보.물가자료 2010년01월단가표" xfId="4789"/>
    <cellStyle name="@_laroux_제트베인_1_겐트리_물가정보.물가자료 2010년01월단가표_물가정보.물가자료 2011년05월단가표" xfId="4790"/>
    <cellStyle name="@_laroux_제트베인_1_겐트리_물가정보.물가자료 2010년03월단가표" xfId="4791"/>
    <cellStyle name="@_laroux_제트베인_1_겐트리_물가정보.물가자료 2010년06월단가표" xfId="4792"/>
    <cellStyle name="@_laroux_제트베인_1_겐트리_물가정보.물가자료 2011년05월단가표" xfId="4793"/>
    <cellStyle name="@_laroux_제트베인_1_경주-길우전기세계캐릭터" xfId="4794"/>
    <cellStyle name="@_laroux_제트베인_1_경주-길우전기세계캐릭터_05년03월과학기술원-휴머노이드제작" xfId="4795"/>
    <cellStyle name="@_laroux_제트베인_1_경주-길우전기세계캐릭터_05년03월과학기술원-휴머노이드제작_물가정보.물가자료 2010년01월단가표" xfId="4796"/>
    <cellStyle name="@_laroux_제트베인_1_경주-길우전기세계캐릭터_05년03월과학기술원-휴머노이드제작_물가정보.물가자료 2010년01월단가표_물가정보.물가자료 2011년05월단가표" xfId="4797"/>
    <cellStyle name="@_laroux_제트베인_1_경주-길우전기세계캐릭터_05년03월과학기술원-휴머노이드제작_물가정보.물가자료 2010년03월단가표" xfId="4798"/>
    <cellStyle name="@_laroux_제트베인_1_경주-길우전기세계캐릭터_05년03월과학기술원-휴머노이드제작_물가정보.물가자료 2010년06월단가표" xfId="4799"/>
    <cellStyle name="@_laroux_제트베인_1_경주-길우전기세계캐릭터_05년03월과학기술원-휴머노이드제작_물가정보.물가자료 2011년05월단가표" xfId="4800"/>
    <cellStyle name="@_laroux_제트베인_1_경주-길우전기세계캐릭터_05년07월성남-월남참전(설치)" xfId="4801"/>
    <cellStyle name="@_laroux_제트베인_1_경주-길우전기세계캐릭터_05년07월성남-월남참전(설치)_물가정보.물가자료 2010년01월단가표" xfId="4802"/>
    <cellStyle name="@_laroux_제트베인_1_경주-길우전기세계캐릭터_05년07월성남-월남참전(설치)_물가정보.물가자료 2010년01월단가표_물가정보.물가자료 2011년05월단가표" xfId="4803"/>
    <cellStyle name="@_laroux_제트베인_1_경주-길우전기세계캐릭터_05년07월성남-월남참전(설치)_물가정보.물가자료 2010년03월단가표" xfId="4804"/>
    <cellStyle name="@_laroux_제트베인_1_경주-길우전기세계캐릭터_05년07월성남-월남참전(설치)_물가정보.물가자료 2010년06월단가표" xfId="4805"/>
    <cellStyle name="@_laroux_제트베인_1_경주-길우전기세계캐릭터_05년07월성남-월남참전(설치)_물가정보.물가자료 2011년05월단가표" xfId="4806"/>
    <cellStyle name="@_laroux_제트베인_1_경주-길우전기세계캐릭터_05년07월월남참전-성남문화기계" xfId="4807"/>
    <cellStyle name="@_laroux_제트베인_1_경주-길우전기세계캐릭터_05년07월월남참전-성남문화기계_물가정보.물가자료 2010년01월단가표" xfId="4808"/>
    <cellStyle name="@_laroux_제트베인_1_경주-길우전기세계캐릭터_05년07월월남참전-성남문화기계_물가정보.물가자료 2010년01월단가표_물가정보.물가자료 2011년05월단가표" xfId="4809"/>
    <cellStyle name="@_laroux_제트베인_1_경주-길우전기세계캐릭터_05년07월월남참전-성남문화기계_물가정보.물가자료 2010년03월단가표" xfId="4810"/>
    <cellStyle name="@_laroux_제트베인_1_경주-길우전기세계캐릭터_05년07월월남참전-성남문화기계_물가정보.물가자료 2010년06월단가표" xfId="4811"/>
    <cellStyle name="@_laroux_제트베인_1_경주-길우전기세계캐릭터_05년07월월남참전-성남문화기계_물가정보.물가자료 2011년05월단가표" xfId="4812"/>
    <cellStyle name="@_laroux_제트베인_1_경주-길우전기세계캐릭터_2004-11kist엑튜레이터-참고" xfId="4813"/>
    <cellStyle name="@_laroux_제트베인_1_경주-길우전기세계캐릭터_2004-11kist엑튜레이터-참고_물가정보.물가자료 2010년01월단가표" xfId="4814"/>
    <cellStyle name="@_laroux_제트베인_1_경주-길우전기세계캐릭터_2004-11kist엑튜레이터-참고_물가정보.물가자료 2010년01월단가표_물가정보.물가자료 2011년05월단가표" xfId="4815"/>
    <cellStyle name="@_laroux_제트베인_1_경주-길우전기세계캐릭터_2004-11kist엑튜레이터-참고_물가정보.물가자료 2010년03월단가표" xfId="4816"/>
    <cellStyle name="@_laroux_제트베인_1_경주-길우전기세계캐릭터_2004-11kist엑튜레이터-참고_물가정보.물가자료 2010년06월단가표" xfId="4817"/>
    <cellStyle name="@_laroux_제트베인_1_경주-길우전기세계캐릭터_2004-11kist엑튜레이터-참고_물가정보.물가자료 2011년05월단가표" xfId="4818"/>
    <cellStyle name="@_laroux_제트베인_1_경주-길우전기세계캐릭터_물가정보.물가자료 2010년01월단가표" xfId="4819"/>
    <cellStyle name="@_laroux_제트베인_1_경주-길우전기세계캐릭터_물가정보.물가자료 2010년01월단가표_물가정보.물가자료 2011년05월단가표" xfId="4820"/>
    <cellStyle name="@_laroux_제트베인_1_경주-길우전기세계캐릭터_물가정보.물가자료 2010년03월단가표" xfId="4821"/>
    <cellStyle name="@_laroux_제트베인_1_경주-길우전기세계캐릭터_물가정보.물가자료 2010년06월단가표" xfId="4822"/>
    <cellStyle name="@_laroux_제트베인_1_경주-길우전기세계캐릭터_물가정보.물가자료 2011년05월단가표" xfId="4823"/>
    <cellStyle name="@_laroux_제트베인_1_경주-길우전기세계캐릭터_성남아트센터-무대조명장치" xfId="4824"/>
    <cellStyle name="@_laroux_제트베인_1_경주-길우전기세계캐릭터_성남아트센터-무대조명장치_물가정보.물가자료 2010년01월단가표" xfId="4825"/>
    <cellStyle name="@_laroux_제트베인_1_경주-길우전기세계캐릭터_성남아트센터-무대조명장치_물가정보.물가자료 2010년01월단가표_물가정보.물가자료 2011년05월단가표" xfId="4826"/>
    <cellStyle name="@_laroux_제트베인_1_경주-길우전기세계캐릭터_성남아트센터-무대조명장치_물가정보.물가자료 2010년03월단가표" xfId="4827"/>
    <cellStyle name="@_laroux_제트베인_1_경주-길우전기세계캐릭터_성남아트센터-무대조명장치_물가정보.물가자료 2010년06월단가표" xfId="4828"/>
    <cellStyle name="@_laroux_제트베인_1_경주-길우전기세계캐릭터_성남아트센터-무대조명장치_물가정보.물가자료 2011년05월단가표" xfId="4829"/>
    <cellStyle name="@_laroux_제트베인_1_공기호흡기" xfId="4830"/>
    <cellStyle name="@_laroux_제트베인_1_공기호흡기(작시)" xfId="4831"/>
    <cellStyle name="@_laroux_제트베인_1_공기호흡기(작시)_물가정보.물가자료 2010년01월단가표" xfId="4832"/>
    <cellStyle name="@_laroux_제트베인_1_공기호흡기(작시)_물가정보.물가자료 2010년01월단가표_물가정보.물가자료 2011년05월단가표" xfId="4833"/>
    <cellStyle name="@_laroux_제트베인_1_공기호흡기(작시)_물가정보.물가자료 2010년03월단가표" xfId="4834"/>
    <cellStyle name="@_laroux_제트베인_1_공기호흡기(작시)_물가정보.물가자료 2010년06월단가표" xfId="4835"/>
    <cellStyle name="@_laroux_제트베인_1_공기호흡기(작시)_물가정보.물가자료 2011년05월단가표" xfId="4836"/>
    <cellStyle name="@_laroux_제트베인_1_공기호흡기_물가정보.물가자료 2010년01월단가표" xfId="4837"/>
    <cellStyle name="@_laroux_제트베인_1_공기호흡기_물가정보.물가자료 2010년01월단가표_물가정보.물가자료 2011년05월단가표" xfId="4838"/>
    <cellStyle name="@_laroux_제트베인_1_공기호흡기_물가정보.물가자료 2010년03월단가표" xfId="4839"/>
    <cellStyle name="@_laroux_제트베인_1_공기호흡기_물가정보.물가자료 2010년06월단가표" xfId="4840"/>
    <cellStyle name="@_laroux_제트베인_1_공기호흡기_물가정보.물가자료 2011년05월단가표" xfId="4841"/>
    <cellStyle name="@_laroux_제트베인_1_공기호흡기노무공수-041105(최종본)" xfId="4842"/>
    <cellStyle name="@_laroux_제트베인_1_공기호흡기노무공수-041105(최종본)_물가정보.물가자료 2010년01월단가표" xfId="4843"/>
    <cellStyle name="@_laroux_제트베인_1_공기호흡기노무공수-041105(최종본)_물가정보.물가자료 2010년01월단가표_물가정보.물가자료 2011년05월단가표" xfId="4844"/>
    <cellStyle name="@_laroux_제트베인_1_공기호흡기노무공수-041105(최종본)_물가정보.물가자료 2010년03월단가표" xfId="4845"/>
    <cellStyle name="@_laroux_제트베인_1_공기호흡기노무공수-041105(최종본)_물가정보.물가자료 2010년06월단가표" xfId="4846"/>
    <cellStyle name="@_laroux_제트베인_1_공기호흡기노무공수-041105(최종본)_물가정보.물가자료 2011년05월단가표" xfId="4847"/>
    <cellStyle name="@_laroux_제트베인_1_공기호흡기노무공수-041111(최종본)" xfId="4848"/>
    <cellStyle name="@_laroux_제트베인_1_공기호흡기노무공수-041111(최종본)_물가정보.물가자료 2010년01월단가표" xfId="4849"/>
    <cellStyle name="@_laroux_제트베인_1_공기호흡기노무공수-041111(최종본)_물가정보.물가자료 2010년01월단가표_물가정보.물가자료 2011년05월단가표" xfId="4850"/>
    <cellStyle name="@_laroux_제트베인_1_공기호흡기노무공수-041111(최종본)_물가정보.물가자료 2010년03월단가표" xfId="4851"/>
    <cellStyle name="@_laroux_제트베인_1_공기호흡기노무공수-041111(최종본)_물가정보.물가자료 2010년06월단가표" xfId="4852"/>
    <cellStyle name="@_laroux_제트베인_1_공기호흡기노무공수-041111(최종본)_물가정보.물가자료 2011년05월단가표" xfId="4853"/>
    <cellStyle name="@_laroux_제트베인_1_공사양식" xfId="4854"/>
    <cellStyle name="@_laroux_제트베인_1_공사양식_물가정보.물가자료 2010년01월단가표" xfId="4855"/>
    <cellStyle name="@_laroux_제트베인_1_공사양식_물가정보.물가자료 2010년01월단가표_물가정보.물가자료 2011년05월단가표" xfId="4856"/>
    <cellStyle name="@_laroux_제트베인_1_공사양식_물가정보.물가자료 2010년03월단가표" xfId="4857"/>
    <cellStyle name="@_laroux_제트베인_1_공사양식_물가정보.물가자료 2010년06월단가표" xfId="4858"/>
    <cellStyle name="@_laroux_제트베인_1_공사양식_물가정보.물가자료 2011년05월단가표" xfId="4859"/>
    <cellStyle name="@_laroux_제트베인_1_노무-041115(최종본)" xfId="4860"/>
    <cellStyle name="@_laroux_제트베인_1_노무-041115(최종본)_물가정보.물가자료 2010년01월단가표" xfId="4861"/>
    <cellStyle name="@_laroux_제트베인_1_노무-041115(최종본)_물가정보.물가자료 2010년01월단가표_물가정보.물가자료 2011년05월단가표" xfId="4862"/>
    <cellStyle name="@_laroux_제트베인_1_노무-041115(최종본)_물가정보.물가자료 2010년03월단가표" xfId="4863"/>
    <cellStyle name="@_laroux_제트베인_1_노무-041115(최종본)_물가정보.물가자료 2010년06월단가표" xfId="4864"/>
    <cellStyle name="@_laroux_제트베인_1_노무-041115(최종본)_물가정보.물가자료 2011년05월단가표" xfId="4865"/>
    <cellStyle name="@_laroux_제트베인_1_문화관광부-주방-전기" xfId="4866"/>
    <cellStyle name="@_laroux_제트베인_1_문화관광부-주방-전기_물가정보.물가자료 2010년01월단가표" xfId="4867"/>
    <cellStyle name="@_laroux_제트베인_1_문화관광부-주방-전기_물가정보.물가자료 2010년01월단가표_물가정보.물가자료 2011년05월단가표" xfId="4868"/>
    <cellStyle name="@_laroux_제트베인_1_문화관광부-주방-전기_물가정보.물가자료 2010년03월단가표" xfId="4869"/>
    <cellStyle name="@_laroux_제트베인_1_문화관광부-주방-전기_물가정보.물가자료 2010년06월단가표" xfId="4870"/>
    <cellStyle name="@_laroux_제트베인_1_문화관광부-주방-전기_물가정보.물가자료 2011년05월단가표" xfId="4871"/>
    <cellStyle name="@_laroux_제트베인_1_물가정보.물가자료 2010년01월단가표" xfId="4872"/>
    <cellStyle name="@_laroux_제트베인_1_물가정보.물가자료 2010년01월단가표_물가정보.물가자료 2011년05월단가표" xfId="4873"/>
    <cellStyle name="@_laroux_제트베인_1_물가정보.물가자료 2010년03월단가표" xfId="4874"/>
    <cellStyle name="@_laroux_제트베인_1_물가정보.물가자료 2010년06월단가표" xfId="4875"/>
    <cellStyle name="@_laroux_제트베인_1_물가정보.물가자료 2011년05월단가표" xfId="4876"/>
    <cellStyle name="@_laroux_제트베인_1_미래공감-공사정산" xfId="4877"/>
    <cellStyle name="@_laroux_제트베인_1_미래공감-공사정산_05년03월과학기술원-휴머노이드제작" xfId="4878"/>
    <cellStyle name="@_laroux_제트베인_1_미래공감-공사정산_05년03월과학기술원-휴머노이드제작_물가정보.물가자료 2010년01월단가표" xfId="4879"/>
    <cellStyle name="@_laroux_제트베인_1_미래공감-공사정산_05년03월과학기술원-휴머노이드제작_물가정보.물가자료 2010년01월단가표_물가정보.물가자료 2011년05월단가표" xfId="4880"/>
    <cellStyle name="@_laroux_제트베인_1_미래공감-공사정산_05년03월과학기술원-휴머노이드제작_물가정보.물가자료 2010년03월단가표" xfId="4881"/>
    <cellStyle name="@_laroux_제트베인_1_미래공감-공사정산_05년03월과학기술원-휴머노이드제작_물가정보.물가자료 2010년06월단가표" xfId="4882"/>
    <cellStyle name="@_laroux_제트베인_1_미래공감-공사정산_05년03월과학기술원-휴머노이드제작_물가정보.물가자료 2011년05월단가표" xfId="4883"/>
    <cellStyle name="@_laroux_제트베인_1_미래공감-공사정산_05년07월성남-월남참전(설치)" xfId="4884"/>
    <cellStyle name="@_laroux_제트베인_1_미래공감-공사정산_05년07월성남-월남참전(설치)_물가정보.물가자료 2010년01월단가표" xfId="4885"/>
    <cellStyle name="@_laroux_제트베인_1_미래공감-공사정산_05년07월성남-월남참전(설치)_물가정보.물가자료 2010년01월단가표_물가정보.물가자료 2011년05월단가표" xfId="4886"/>
    <cellStyle name="@_laroux_제트베인_1_미래공감-공사정산_05년07월성남-월남참전(설치)_물가정보.물가자료 2010년03월단가표" xfId="4887"/>
    <cellStyle name="@_laroux_제트베인_1_미래공감-공사정산_05년07월성남-월남참전(설치)_물가정보.물가자료 2010년06월단가표" xfId="4888"/>
    <cellStyle name="@_laroux_제트베인_1_미래공감-공사정산_05년07월성남-월남참전(설치)_물가정보.물가자료 2011년05월단가표" xfId="4889"/>
    <cellStyle name="@_laroux_제트베인_1_미래공감-공사정산_05년07월월남참전-성남문화기계" xfId="4890"/>
    <cellStyle name="@_laroux_제트베인_1_미래공감-공사정산_05년07월월남참전-성남문화기계_물가정보.물가자료 2010년01월단가표" xfId="4891"/>
    <cellStyle name="@_laroux_제트베인_1_미래공감-공사정산_05년07월월남참전-성남문화기계_물가정보.물가자료 2010년01월단가표_물가정보.물가자료 2011년05월단가표" xfId="4892"/>
    <cellStyle name="@_laroux_제트베인_1_미래공감-공사정산_05년07월월남참전-성남문화기계_물가정보.물가자료 2010년03월단가표" xfId="4893"/>
    <cellStyle name="@_laroux_제트베인_1_미래공감-공사정산_05년07월월남참전-성남문화기계_물가정보.물가자료 2010년06월단가표" xfId="4894"/>
    <cellStyle name="@_laroux_제트베인_1_미래공감-공사정산_05년07월월남참전-성남문화기계_물가정보.물가자료 2011년05월단가표" xfId="4895"/>
    <cellStyle name="@_laroux_제트베인_1_미래공감-공사정산_2004-11kist엑튜레이터-참고" xfId="4896"/>
    <cellStyle name="@_laroux_제트베인_1_미래공감-공사정산_2004-11kist엑튜레이터-참고_물가정보.물가자료 2010년01월단가표" xfId="4897"/>
    <cellStyle name="@_laroux_제트베인_1_미래공감-공사정산_2004-11kist엑튜레이터-참고_물가정보.물가자료 2010년01월단가표_물가정보.물가자료 2011년05월단가표" xfId="4898"/>
    <cellStyle name="@_laroux_제트베인_1_미래공감-공사정산_2004-11kist엑튜레이터-참고_물가정보.물가자료 2010년03월단가표" xfId="4899"/>
    <cellStyle name="@_laroux_제트베인_1_미래공감-공사정산_2004-11kist엑튜레이터-참고_물가정보.물가자료 2010년06월단가표" xfId="4900"/>
    <cellStyle name="@_laroux_제트베인_1_미래공감-공사정산_2004-11kist엑튜레이터-참고_물가정보.물가자료 2011년05월단가표" xfId="4901"/>
    <cellStyle name="@_laroux_제트베인_1_미래공감-공사정산_물가정보.물가자료 2010년01월단가표" xfId="4902"/>
    <cellStyle name="@_laroux_제트베인_1_미래공감-공사정산_물가정보.물가자료 2010년01월단가표_물가정보.물가자료 2011년05월단가표" xfId="4903"/>
    <cellStyle name="@_laroux_제트베인_1_미래공감-공사정산_물가정보.물가자료 2010년03월단가표" xfId="4904"/>
    <cellStyle name="@_laroux_제트베인_1_미래공감-공사정산_물가정보.물가자료 2010년06월단가표" xfId="4905"/>
    <cellStyle name="@_laroux_제트베인_1_미래공감-공사정산_물가정보.물가자료 2011년05월단가표" xfId="4906"/>
    <cellStyle name="@_laroux_제트베인_1_미래공감-공사정산_성남아트센터-무대조명장치" xfId="4907"/>
    <cellStyle name="@_laroux_제트베인_1_미래공감-공사정산_성남아트센터-무대조명장치_물가정보.물가자료 2010년01월단가표" xfId="4908"/>
    <cellStyle name="@_laroux_제트베인_1_미래공감-공사정산_성남아트센터-무대조명장치_물가정보.물가자료 2010년01월단가표_물가정보.물가자료 2011년05월단가표" xfId="4909"/>
    <cellStyle name="@_laroux_제트베인_1_미래공감-공사정산_성남아트센터-무대조명장치_물가정보.물가자료 2010년03월단가표" xfId="4910"/>
    <cellStyle name="@_laroux_제트베인_1_미래공감-공사정산_성남아트센터-무대조명장치_물가정보.물가자료 2010년06월단가표" xfId="4911"/>
    <cellStyle name="@_laroux_제트베인_1_미래공감-공사정산_성남아트센터-무대조명장치_물가정보.물가자료 2011년05월단가표" xfId="4912"/>
    <cellStyle name="@_laroux_제트베인_1_성남아트센터-무대조명장치" xfId="4913"/>
    <cellStyle name="@_laroux_제트베인_1_성남아트센터-무대조명장치_물가정보.물가자료 2010년01월단가표" xfId="4914"/>
    <cellStyle name="@_laroux_제트베인_1_성남아트센터-무대조명장치_물가정보.물가자료 2010년01월단가표_물가정보.물가자료 2011년05월단가표" xfId="4915"/>
    <cellStyle name="@_laroux_제트베인_1_성남아트센터-무대조명장치_물가정보.물가자료 2010년03월단가표" xfId="4916"/>
    <cellStyle name="@_laroux_제트베인_1_성남아트센터-무대조명장치_물가정보.물가자료 2010년06월단가표" xfId="4917"/>
    <cellStyle name="@_laroux_제트베인_1_성남아트센터-무대조명장치_물가정보.물가자료 2011년05월단가표" xfId="4918"/>
    <cellStyle name="@_laroux_제트베인_1_수배전반경비자료" xfId="4919"/>
    <cellStyle name="@_laroux_제트베인_1_수배전반경비자료_물가정보.물가자료 2010년01월단가표" xfId="4920"/>
    <cellStyle name="@_laroux_제트베인_1_수배전반경비자료_물가정보.물가자료 2010년01월단가표_물가정보.물가자료 2011년05월단가표" xfId="4921"/>
    <cellStyle name="@_laroux_제트베인_1_수배전반경비자료_물가정보.물가자료 2010년03월단가표" xfId="4922"/>
    <cellStyle name="@_laroux_제트베인_1_수배전반경비자료_물가정보.물가자료 2010년06월단가표" xfId="4923"/>
    <cellStyle name="@_laroux_제트베인_1_수배전반경비자료_물가정보.물가자료 2011년05월단가표" xfId="4924"/>
    <cellStyle name="@_laroux_제트베인_1_실적인건비" xfId="4925"/>
    <cellStyle name="@_laroux_제트베인_1_실적인건비_05년02월과학기술원-LCHE(설치)" xfId="4926"/>
    <cellStyle name="@_laroux_제트베인_1_실적인건비_05년02월과학기술원-LCHE(설치)_물가정보.물가자료 2010년01월단가표" xfId="4927"/>
    <cellStyle name="@_laroux_제트베인_1_실적인건비_05년02월과학기술원-LCHE(설치)_물가정보.물가자료 2010년01월단가표_물가정보.물가자료 2011년05월단가표" xfId="4928"/>
    <cellStyle name="@_laroux_제트베인_1_실적인건비_05년02월과학기술원-LCHE(설치)_물가정보.물가자료 2010년03월단가표" xfId="4929"/>
    <cellStyle name="@_laroux_제트베인_1_실적인건비_05년02월과학기술원-LCHE(설치)_물가정보.물가자료 2010년06월단가표" xfId="4930"/>
    <cellStyle name="@_laroux_제트베인_1_실적인건비_05년02월과학기술원-LCHE(설치)_물가정보.물가자료 2011년05월단가표" xfId="4931"/>
    <cellStyle name="@_laroux_제트베인_1_실적인건비_05년02월과학기술원-LCHE(제조-설치)" xfId="4932"/>
    <cellStyle name="@_laroux_제트베인_1_실적인건비_05년02월과학기술원-LCHE(제조-설치)_물가정보.물가자료 2010년01월단가표" xfId="4933"/>
    <cellStyle name="@_laroux_제트베인_1_실적인건비_05년02월과학기술원-LCHE(제조-설치)_물가정보.물가자료 2010년01월단가표_물가정보.물가자료 2011년05월단가표" xfId="4934"/>
    <cellStyle name="@_laroux_제트베인_1_실적인건비_05년02월과학기술원-LCHE(제조-설치)_물가정보.물가자료 2010년03월단가표" xfId="4935"/>
    <cellStyle name="@_laroux_제트베인_1_실적인건비_05년02월과학기술원-LCHE(제조-설치)_물가정보.물가자료 2010년06월단가표" xfId="4936"/>
    <cellStyle name="@_laroux_제트베인_1_실적인건비_05년02월과학기술원-LCHE(제조-설치)_물가정보.물가자료 2011년05월단가표" xfId="4937"/>
    <cellStyle name="@_laroux_제트베인_1_실적인건비_05년03월과학기술원-휴머노이드제작" xfId="4938"/>
    <cellStyle name="@_laroux_제트베인_1_실적인건비_05년03월과학기술원-휴머노이드제작_물가정보.물가자료 2010년01월단가표" xfId="4939"/>
    <cellStyle name="@_laroux_제트베인_1_실적인건비_05년03월과학기술원-휴머노이드제작_물가정보.물가자료 2010년01월단가표_물가정보.물가자료 2011년05월단가표" xfId="4940"/>
    <cellStyle name="@_laroux_제트베인_1_실적인건비_05년03월과학기술원-휴머노이드제작_물가정보.물가자료 2010년03월단가표" xfId="4941"/>
    <cellStyle name="@_laroux_제트베인_1_실적인건비_05년03월과학기술원-휴머노이드제작_물가정보.물가자료 2010년06월단가표" xfId="4942"/>
    <cellStyle name="@_laroux_제트베인_1_실적인건비_05년03월과학기술원-휴머노이드제작_물가정보.물가자료 2011년05월단가표" xfId="4943"/>
    <cellStyle name="@_laroux_제트베인_1_실적인건비_05년07월성남-월남참전(설치)" xfId="4944"/>
    <cellStyle name="@_laroux_제트베인_1_실적인건비_05년07월성남-월남참전(설치)_물가정보.물가자료 2010년01월단가표" xfId="4945"/>
    <cellStyle name="@_laroux_제트베인_1_실적인건비_05년07월성남-월남참전(설치)_물가정보.물가자료 2010년01월단가표_물가정보.물가자료 2011년05월단가표" xfId="4946"/>
    <cellStyle name="@_laroux_제트베인_1_실적인건비_05년07월성남-월남참전(설치)_물가정보.물가자료 2010년03월단가표" xfId="4947"/>
    <cellStyle name="@_laroux_제트베인_1_실적인건비_05년07월성남-월남참전(설치)_물가정보.물가자료 2010년06월단가표" xfId="4948"/>
    <cellStyle name="@_laroux_제트베인_1_실적인건비_05년07월성남-월남참전(설치)_물가정보.물가자료 2011년05월단가표" xfId="4949"/>
    <cellStyle name="@_laroux_제트베인_1_실적인건비_05년07월월남참전-성남문화기계" xfId="4950"/>
    <cellStyle name="@_laroux_제트베인_1_실적인건비_05년07월월남참전-성남문화기계_물가정보.물가자료 2010년01월단가표" xfId="4951"/>
    <cellStyle name="@_laroux_제트베인_1_실적인건비_05년07월월남참전-성남문화기계_물가정보.물가자료 2010년01월단가표_물가정보.물가자료 2011년05월단가표" xfId="4952"/>
    <cellStyle name="@_laroux_제트베인_1_실적인건비_05년07월월남참전-성남문화기계_물가정보.물가자료 2010년03월단가표" xfId="4953"/>
    <cellStyle name="@_laroux_제트베인_1_실적인건비_05년07월월남참전-성남문화기계_물가정보.물가자료 2010년06월단가표" xfId="4954"/>
    <cellStyle name="@_laroux_제트베인_1_실적인건비_05년07월월남참전-성남문화기계_물가정보.물가자료 2011년05월단가표" xfId="4955"/>
    <cellStyle name="@_laroux_제트베인_1_실적인건비_2004-11kist엑튜레이터-참고" xfId="4956"/>
    <cellStyle name="@_laroux_제트베인_1_실적인건비_2004-11kist엑튜레이터-참고_물가정보.물가자료 2010년01월단가표" xfId="4957"/>
    <cellStyle name="@_laroux_제트베인_1_실적인건비_2004-11kist엑튜레이터-참고_물가정보.물가자료 2010년01월단가표_물가정보.물가자료 2011년05월단가표" xfId="4958"/>
    <cellStyle name="@_laroux_제트베인_1_실적인건비_2004-11kist엑튜레이터-참고_물가정보.물가자료 2010년03월단가표" xfId="4959"/>
    <cellStyle name="@_laroux_제트베인_1_실적인건비_2004-11kist엑튜레이터-참고_물가정보.물가자료 2010년06월단가표" xfId="4960"/>
    <cellStyle name="@_laroux_제트베인_1_실적인건비_2004-11kist엑튜레이터-참고_물가정보.물가자료 2011년05월단가표" xfId="4961"/>
    <cellStyle name="@_laroux_제트베인_1_실적인건비_k공사정산" xfId="5069"/>
    <cellStyle name="@_laroux_제트베인_1_실적인건비_k공사정산_05년02월과학기술원-LCHE(설치)" xfId="5070"/>
    <cellStyle name="@_laroux_제트베인_1_실적인건비_k공사정산_05년02월과학기술원-LCHE(설치)_물가정보.물가자료 2010년01월단가표" xfId="5071"/>
    <cellStyle name="@_laroux_제트베인_1_실적인건비_k공사정산_05년02월과학기술원-LCHE(설치)_물가정보.물가자료 2010년01월단가표_물가정보.물가자료 2011년05월단가표" xfId="5072"/>
    <cellStyle name="@_laroux_제트베인_1_실적인건비_k공사정산_05년02월과학기술원-LCHE(설치)_물가정보.물가자료 2010년03월단가표" xfId="5073"/>
    <cellStyle name="@_laroux_제트베인_1_실적인건비_k공사정산_05년02월과학기술원-LCHE(설치)_물가정보.물가자료 2010년06월단가표" xfId="5074"/>
    <cellStyle name="@_laroux_제트베인_1_실적인건비_k공사정산_05년02월과학기술원-LCHE(설치)_물가정보.물가자료 2011년05월단가표" xfId="5075"/>
    <cellStyle name="@_laroux_제트베인_1_실적인건비_k공사정산_05년02월과학기술원-LCHE(제조-설치)" xfId="5076"/>
    <cellStyle name="@_laroux_제트베인_1_실적인건비_k공사정산_05년02월과학기술원-LCHE(제조-설치)_물가정보.물가자료 2010년01월단가표" xfId="5077"/>
    <cellStyle name="@_laroux_제트베인_1_실적인건비_k공사정산_05년02월과학기술원-LCHE(제조-설치)_물가정보.물가자료 2010년01월단가표_물가정보.물가자료 2011년05월단가표" xfId="5078"/>
    <cellStyle name="@_laroux_제트베인_1_실적인건비_k공사정산_05년02월과학기술원-LCHE(제조-설치)_물가정보.물가자료 2010년03월단가표" xfId="5079"/>
    <cellStyle name="@_laroux_제트베인_1_실적인건비_k공사정산_05년02월과학기술원-LCHE(제조-설치)_물가정보.물가자료 2010년06월단가표" xfId="5080"/>
    <cellStyle name="@_laroux_제트베인_1_실적인건비_k공사정산_05년02월과학기술원-LCHE(제조-설치)_물가정보.물가자료 2011년05월단가표" xfId="5081"/>
    <cellStyle name="@_laroux_제트베인_1_실적인건비_k공사정산_05년03월과학기술원-휴머노이드제작" xfId="5082"/>
    <cellStyle name="@_laroux_제트베인_1_실적인건비_k공사정산_05년03월과학기술원-휴머노이드제작_물가정보.물가자료 2010년01월단가표" xfId="5083"/>
    <cellStyle name="@_laroux_제트베인_1_실적인건비_k공사정산_05년03월과학기술원-휴머노이드제작_물가정보.물가자료 2010년01월단가표_물가정보.물가자료 2011년05월단가표" xfId="5084"/>
    <cellStyle name="@_laroux_제트베인_1_실적인건비_k공사정산_05년03월과학기술원-휴머노이드제작_물가정보.물가자료 2010년03월단가표" xfId="5085"/>
    <cellStyle name="@_laroux_제트베인_1_실적인건비_k공사정산_05년03월과학기술원-휴머노이드제작_물가정보.물가자료 2010년06월단가표" xfId="5086"/>
    <cellStyle name="@_laroux_제트베인_1_실적인건비_k공사정산_05년03월과학기술원-휴머노이드제작_물가정보.물가자료 2011년05월단가표" xfId="5087"/>
    <cellStyle name="@_laroux_제트베인_1_실적인건비_k공사정산_05년07월성남-월남참전(설치)" xfId="5088"/>
    <cellStyle name="@_laroux_제트베인_1_실적인건비_k공사정산_05년07월성남-월남참전(설치)_물가정보.물가자료 2010년01월단가표" xfId="5089"/>
    <cellStyle name="@_laroux_제트베인_1_실적인건비_k공사정산_05년07월성남-월남참전(설치)_물가정보.물가자료 2010년01월단가표_물가정보.물가자료 2011년05월단가표" xfId="5090"/>
    <cellStyle name="@_laroux_제트베인_1_실적인건비_k공사정산_05년07월성남-월남참전(설치)_물가정보.물가자료 2010년03월단가표" xfId="5091"/>
    <cellStyle name="@_laroux_제트베인_1_실적인건비_k공사정산_05년07월성남-월남참전(설치)_물가정보.물가자료 2010년06월단가표" xfId="5092"/>
    <cellStyle name="@_laroux_제트베인_1_실적인건비_k공사정산_05년07월성남-월남참전(설치)_물가정보.물가자료 2011년05월단가표" xfId="5093"/>
    <cellStyle name="@_laroux_제트베인_1_실적인건비_k공사정산_05년07월월남참전-성남문화기계" xfId="5094"/>
    <cellStyle name="@_laroux_제트베인_1_실적인건비_k공사정산_05년07월월남참전-성남문화기계_물가정보.물가자료 2010년01월단가표" xfId="5095"/>
    <cellStyle name="@_laroux_제트베인_1_실적인건비_k공사정산_05년07월월남참전-성남문화기계_물가정보.물가자료 2010년01월단가표_물가정보.물가자료 2011년05월단가표" xfId="5096"/>
    <cellStyle name="@_laroux_제트베인_1_실적인건비_k공사정산_05년07월월남참전-성남문화기계_물가정보.물가자료 2010년03월단가표" xfId="5097"/>
    <cellStyle name="@_laroux_제트베인_1_실적인건비_k공사정산_05년07월월남참전-성남문화기계_물가정보.물가자료 2010년06월단가표" xfId="5098"/>
    <cellStyle name="@_laroux_제트베인_1_실적인건비_k공사정산_05년07월월남참전-성남문화기계_물가정보.물가자료 2011년05월단가표" xfId="5099"/>
    <cellStyle name="@_laroux_제트베인_1_실적인건비_k공사정산_2003-12여성부-여성신직업" xfId="5100"/>
    <cellStyle name="@_laroux_제트베인_1_실적인건비_k공사정산_2003-12여성부-여성신직업_05년03월과학기술원-휴머노이드제작" xfId="5101"/>
    <cellStyle name="@_laroux_제트베인_1_실적인건비_k공사정산_2003-12여성부-여성신직업_05년03월과학기술원-휴머노이드제작_물가정보.물가자료 2010년01월단가표" xfId="5102"/>
    <cellStyle name="@_laroux_제트베인_1_실적인건비_k공사정산_2003-12여성부-여성신직업_05년03월과학기술원-휴머노이드제작_물가정보.물가자료 2010년01월단가표_물가정보.물가자료 2011년05월단가표" xfId="5103"/>
    <cellStyle name="@_laroux_제트베인_1_실적인건비_k공사정산_2003-12여성부-여성신직업_05년03월과학기술원-휴머노이드제작_물가정보.물가자료 2010년03월단가표" xfId="5104"/>
    <cellStyle name="@_laroux_제트베인_1_실적인건비_k공사정산_2003-12여성부-여성신직업_05년03월과학기술원-휴머노이드제작_물가정보.물가자료 2010년06월단가표" xfId="5105"/>
    <cellStyle name="@_laroux_제트베인_1_실적인건비_k공사정산_2003-12여성부-여성신직업_05년03월과학기술원-휴머노이드제작_물가정보.물가자료 2011년05월단가표" xfId="5106"/>
    <cellStyle name="@_laroux_제트베인_1_실적인건비_k공사정산_2003-12여성부-여성신직업_05년07월성남-월남참전(설치)" xfId="5107"/>
    <cellStyle name="@_laroux_제트베인_1_실적인건비_k공사정산_2003-12여성부-여성신직업_05년07월성남-월남참전(설치)_물가정보.물가자료 2010년01월단가표" xfId="5108"/>
    <cellStyle name="@_laroux_제트베인_1_실적인건비_k공사정산_2003-12여성부-여성신직업_05년07월성남-월남참전(설치)_물가정보.물가자료 2010년01월단가표_물가정보.물가자료 2011년05월단가표" xfId="5109"/>
    <cellStyle name="@_laroux_제트베인_1_실적인건비_k공사정산_2003-12여성부-여성신직업_05년07월성남-월남참전(설치)_물가정보.물가자료 2010년03월단가표" xfId="5110"/>
    <cellStyle name="@_laroux_제트베인_1_실적인건비_k공사정산_2003-12여성부-여성신직업_05년07월성남-월남참전(설치)_물가정보.물가자료 2010년06월단가표" xfId="5111"/>
    <cellStyle name="@_laroux_제트베인_1_실적인건비_k공사정산_2003-12여성부-여성신직업_05년07월성남-월남참전(설치)_물가정보.물가자료 2011년05월단가표" xfId="5112"/>
    <cellStyle name="@_laroux_제트베인_1_실적인건비_k공사정산_2003-12여성부-여성신직업_05년07월월남참전-성남문화기계" xfId="5113"/>
    <cellStyle name="@_laroux_제트베인_1_실적인건비_k공사정산_2003-12여성부-여성신직업_05년07월월남참전-성남문화기계_물가정보.물가자료 2010년01월단가표" xfId="5114"/>
    <cellStyle name="@_laroux_제트베인_1_실적인건비_k공사정산_2003-12여성부-여성신직업_05년07월월남참전-성남문화기계_물가정보.물가자료 2010년01월단가표_물가정보.물가자료 2011년05월단가표" xfId="5115"/>
    <cellStyle name="@_laroux_제트베인_1_실적인건비_k공사정산_2003-12여성부-여성신직업_05년07월월남참전-성남문화기계_물가정보.물가자료 2010년03월단가표" xfId="5116"/>
    <cellStyle name="@_laroux_제트베인_1_실적인건비_k공사정산_2003-12여성부-여성신직업_05년07월월남참전-성남문화기계_물가정보.물가자료 2010년06월단가표" xfId="5117"/>
    <cellStyle name="@_laroux_제트베인_1_실적인건비_k공사정산_2003-12여성부-여성신직업_05년07월월남참전-성남문화기계_물가정보.물가자료 2011년05월단가표" xfId="5118"/>
    <cellStyle name="@_laroux_제트베인_1_실적인건비_k공사정산_2003-12여성부-여성신직업_2004-11kist엑튜레이터-참고" xfId="5119"/>
    <cellStyle name="@_laroux_제트베인_1_실적인건비_k공사정산_2003-12여성부-여성신직업_2004-11kist엑튜레이터-참고_물가정보.물가자료 2010년01월단가표" xfId="5120"/>
    <cellStyle name="@_laroux_제트베인_1_실적인건비_k공사정산_2003-12여성부-여성신직업_2004-11kist엑튜레이터-참고_물가정보.물가자료 2010년01월단가표_물가정보.물가자료 2011년05월단가표" xfId="5121"/>
    <cellStyle name="@_laroux_제트베인_1_실적인건비_k공사정산_2003-12여성부-여성신직업_2004-11kist엑튜레이터-참고_물가정보.물가자료 2010년03월단가표" xfId="5122"/>
    <cellStyle name="@_laroux_제트베인_1_실적인건비_k공사정산_2003-12여성부-여성신직업_2004-11kist엑튜레이터-참고_물가정보.물가자료 2010년06월단가표" xfId="5123"/>
    <cellStyle name="@_laroux_제트베인_1_실적인건비_k공사정산_2003-12여성부-여성신직업_2004-11kist엑튜레이터-참고_물가정보.물가자료 2011년05월단가표" xfId="5124"/>
    <cellStyle name="@_laroux_제트베인_1_실적인건비_k공사정산_2003-12여성부-여성신직업_물가정보.물가자료 2010년01월단가표" xfId="5125"/>
    <cellStyle name="@_laroux_제트베인_1_실적인건비_k공사정산_2003-12여성부-여성신직업_물가정보.물가자료 2010년01월단가표_물가정보.물가자료 2011년05월단가표" xfId="5126"/>
    <cellStyle name="@_laroux_제트베인_1_실적인건비_k공사정산_2003-12여성부-여성신직업_물가정보.물가자료 2010년03월단가표" xfId="5127"/>
    <cellStyle name="@_laroux_제트베인_1_실적인건비_k공사정산_2003-12여성부-여성신직업_물가정보.물가자료 2010년06월단가표" xfId="5128"/>
    <cellStyle name="@_laroux_제트베인_1_실적인건비_k공사정산_2003-12여성부-여성신직업_물가정보.물가자료 2011년05월단가표" xfId="5129"/>
    <cellStyle name="@_laroux_제트베인_1_실적인건비_k공사정산_2003-12여성부-여성신직업_성남아트센터-무대조명장치" xfId="5130"/>
    <cellStyle name="@_laroux_제트베인_1_실적인건비_k공사정산_2003-12여성부-여성신직업_성남아트센터-무대조명장치_물가정보.물가자료 2010년01월단가표" xfId="5131"/>
    <cellStyle name="@_laroux_제트베인_1_실적인건비_k공사정산_2003-12여성부-여성신직업_성남아트센터-무대조명장치_물가정보.물가자료 2010년01월단가표_물가정보.물가자료 2011년05월단가표" xfId="5132"/>
    <cellStyle name="@_laroux_제트베인_1_실적인건비_k공사정산_2003-12여성부-여성신직업_성남아트센터-무대조명장치_물가정보.물가자료 2010년03월단가표" xfId="5133"/>
    <cellStyle name="@_laroux_제트베인_1_실적인건비_k공사정산_2003-12여성부-여성신직업_성남아트센터-무대조명장치_물가정보.물가자료 2010년06월단가표" xfId="5134"/>
    <cellStyle name="@_laroux_제트베인_1_실적인건비_k공사정산_2003-12여성부-여성신직업_성남아트센터-무대조명장치_물가정보.물가자료 2011년05월단가표" xfId="5135"/>
    <cellStyle name="@_laroux_제트베인_1_실적인건비_k공사정산_2004-11kist엑튜레이터-참고" xfId="5136"/>
    <cellStyle name="@_laroux_제트베인_1_실적인건비_k공사정산_2004-11kist엑튜레이터-참고_물가정보.물가자료 2010년01월단가표" xfId="5137"/>
    <cellStyle name="@_laroux_제트베인_1_실적인건비_k공사정산_2004-11kist엑튜레이터-참고_물가정보.물가자료 2010년01월단가표_물가정보.물가자료 2011년05월단가표" xfId="5138"/>
    <cellStyle name="@_laroux_제트베인_1_실적인건비_k공사정산_2004-11kist엑튜레이터-참고_물가정보.물가자료 2010년03월단가표" xfId="5139"/>
    <cellStyle name="@_laroux_제트베인_1_실적인건비_k공사정산_2004-11kist엑튜레이터-참고_물가정보.물가자료 2010년06월단가표" xfId="5140"/>
    <cellStyle name="@_laroux_제트베인_1_실적인건비_k공사정산_2004-11kist엑튜레이터-참고_물가정보.물가자료 2011년05월단가표" xfId="5141"/>
    <cellStyle name="@_laroux_제트베인_1_실적인건비_k공사정산_k공사정산" xfId="5213"/>
    <cellStyle name="@_laroux_제트베인_1_실적인건비_k공사정산_k공사정산_05년02월과학기술원-LCHE(설치)" xfId="5214"/>
    <cellStyle name="@_laroux_제트베인_1_실적인건비_k공사정산_k공사정산_05년02월과학기술원-LCHE(설치)_물가정보.물가자료 2010년01월단가표" xfId="5215"/>
    <cellStyle name="@_laroux_제트베인_1_실적인건비_k공사정산_k공사정산_05년02월과학기술원-LCHE(설치)_물가정보.물가자료 2010년01월단가표_물가정보.물가자료 2011년05월단가표" xfId="5216"/>
    <cellStyle name="@_laroux_제트베인_1_실적인건비_k공사정산_k공사정산_05년02월과학기술원-LCHE(설치)_물가정보.물가자료 2010년03월단가표" xfId="5217"/>
    <cellStyle name="@_laroux_제트베인_1_실적인건비_k공사정산_k공사정산_05년02월과학기술원-LCHE(설치)_물가정보.물가자료 2010년06월단가표" xfId="5218"/>
    <cellStyle name="@_laroux_제트베인_1_실적인건비_k공사정산_k공사정산_05년02월과학기술원-LCHE(설치)_물가정보.물가자료 2011년05월단가표" xfId="5219"/>
    <cellStyle name="@_laroux_제트베인_1_실적인건비_k공사정산_k공사정산_05년02월과학기술원-LCHE(제조-설치)" xfId="5220"/>
    <cellStyle name="@_laroux_제트베인_1_실적인건비_k공사정산_k공사정산_05년02월과학기술원-LCHE(제조-설치)_물가정보.물가자료 2010년01월단가표" xfId="5221"/>
    <cellStyle name="@_laroux_제트베인_1_실적인건비_k공사정산_k공사정산_05년02월과학기술원-LCHE(제조-설치)_물가정보.물가자료 2010년01월단가표_물가정보.물가자료 2011년05월단가표" xfId="5222"/>
    <cellStyle name="@_laroux_제트베인_1_실적인건비_k공사정산_k공사정산_05년02월과학기술원-LCHE(제조-설치)_물가정보.물가자료 2010년03월단가표" xfId="5223"/>
    <cellStyle name="@_laroux_제트베인_1_실적인건비_k공사정산_k공사정산_05년02월과학기술원-LCHE(제조-설치)_물가정보.물가자료 2010년06월단가표" xfId="5224"/>
    <cellStyle name="@_laroux_제트베인_1_실적인건비_k공사정산_k공사정산_05년02월과학기술원-LCHE(제조-설치)_물가정보.물가자료 2011년05월단가표" xfId="5225"/>
    <cellStyle name="@_laroux_제트베인_1_실적인건비_k공사정산_k공사정산_05년03월과학기술원-휴머노이드제작" xfId="5226"/>
    <cellStyle name="@_laroux_제트베인_1_실적인건비_k공사정산_k공사정산_05년03월과학기술원-휴머노이드제작_물가정보.물가자료 2010년01월단가표" xfId="5227"/>
    <cellStyle name="@_laroux_제트베인_1_실적인건비_k공사정산_k공사정산_05년03월과학기술원-휴머노이드제작_물가정보.물가자료 2010년01월단가표_물가정보.물가자료 2011년05월단가표" xfId="5228"/>
    <cellStyle name="@_laroux_제트베인_1_실적인건비_k공사정산_k공사정산_05년03월과학기술원-휴머노이드제작_물가정보.물가자료 2010년03월단가표" xfId="5229"/>
    <cellStyle name="@_laroux_제트베인_1_실적인건비_k공사정산_k공사정산_05년03월과학기술원-휴머노이드제작_물가정보.물가자료 2010년06월단가표" xfId="5230"/>
    <cellStyle name="@_laroux_제트베인_1_실적인건비_k공사정산_k공사정산_05년03월과학기술원-휴머노이드제작_물가정보.물가자료 2011년05월단가표" xfId="5231"/>
    <cellStyle name="@_laroux_제트베인_1_실적인건비_k공사정산_k공사정산_05년07월성남-월남참전(설치)" xfId="5232"/>
    <cellStyle name="@_laroux_제트베인_1_실적인건비_k공사정산_k공사정산_05년07월성남-월남참전(설치)_물가정보.물가자료 2010년01월단가표" xfId="5233"/>
    <cellStyle name="@_laroux_제트베인_1_실적인건비_k공사정산_k공사정산_05년07월성남-월남참전(설치)_물가정보.물가자료 2010년01월단가표_물가정보.물가자료 2011년05월단가표" xfId="5234"/>
    <cellStyle name="@_laroux_제트베인_1_실적인건비_k공사정산_k공사정산_05년07월성남-월남참전(설치)_물가정보.물가자료 2010년03월단가표" xfId="5235"/>
    <cellStyle name="@_laroux_제트베인_1_실적인건비_k공사정산_k공사정산_05년07월성남-월남참전(설치)_물가정보.물가자료 2010년06월단가표" xfId="5236"/>
    <cellStyle name="@_laroux_제트베인_1_실적인건비_k공사정산_k공사정산_05년07월성남-월남참전(설치)_물가정보.물가자료 2011년05월단가표" xfId="5237"/>
    <cellStyle name="@_laroux_제트베인_1_실적인건비_k공사정산_k공사정산_05년07월월남참전-성남문화기계" xfId="5238"/>
    <cellStyle name="@_laroux_제트베인_1_실적인건비_k공사정산_k공사정산_05년07월월남참전-성남문화기계_물가정보.물가자료 2010년01월단가표" xfId="5239"/>
    <cellStyle name="@_laroux_제트베인_1_실적인건비_k공사정산_k공사정산_05년07월월남참전-성남문화기계_물가정보.물가자료 2010년01월단가표_물가정보.물가자료 2011년05월단가표" xfId="5240"/>
    <cellStyle name="@_laroux_제트베인_1_실적인건비_k공사정산_k공사정산_05년07월월남참전-성남문화기계_물가정보.물가자료 2010년03월단가표" xfId="5241"/>
    <cellStyle name="@_laroux_제트베인_1_실적인건비_k공사정산_k공사정산_05년07월월남참전-성남문화기계_물가정보.물가자료 2010년06월단가표" xfId="5242"/>
    <cellStyle name="@_laroux_제트베인_1_실적인건비_k공사정산_k공사정산_05년07월월남참전-성남문화기계_물가정보.물가자료 2011년05월단가표" xfId="5243"/>
    <cellStyle name="@_laroux_제트베인_1_실적인건비_k공사정산_k공사정산_2004-11kist엑튜레이터-참고" xfId="5244"/>
    <cellStyle name="@_laroux_제트베인_1_실적인건비_k공사정산_k공사정산_2004-11kist엑튜레이터-참고_물가정보.물가자료 2010년01월단가표" xfId="5245"/>
    <cellStyle name="@_laroux_제트베인_1_실적인건비_k공사정산_k공사정산_2004-11kist엑튜레이터-참고_물가정보.물가자료 2010년01월단가표_물가정보.물가자료 2011년05월단가표" xfId="5246"/>
    <cellStyle name="@_laroux_제트베인_1_실적인건비_k공사정산_k공사정산_2004-11kist엑튜레이터-참고_물가정보.물가자료 2010년03월단가표" xfId="5247"/>
    <cellStyle name="@_laroux_제트베인_1_실적인건비_k공사정산_k공사정산_2004-11kist엑튜레이터-참고_물가정보.물가자료 2010년06월단가표" xfId="5248"/>
    <cellStyle name="@_laroux_제트베인_1_실적인건비_k공사정산_k공사정산_2004-11kist엑튜레이터-참고_물가정보.물가자료 2011년05월단가표" xfId="5249"/>
    <cellStyle name="@_laroux_제트베인_1_실적인건비_k공사정산_k공사정산_물가정보.물가자료 2010년01월단가표" xfId="5250"/>
    <cellStyle name="@_laroux_제트베인_1_실적인건비_k공사정산_k공사정산_물가정보.물가자료 2010년01월단가표_물가정보.물가자료 2011년05월단가표" xfId="5251"/>
    <cellStyle name="@_laroux_제트베인_1_실적인건비_k공사정산_k공사정산_물가정보.물가자료 2010년03월단가표" xfId="5252"/>
    <cellStyle name="@_laroux_제트베인_1_실적인건비_k공사정산_k공사정산_물가정보.물가자료 2010년06월단가표" xfId="5253"/>
    <cellStyle name="@_laroux_제트베인_1_실적인건비_k공사정산_k공사정산_물가정보.물가자료 2011년05월단가표" xfId="5254"/>
    <cellStyle name="@_laroux_제트베인_1_실적인건비_k공사정산_k공사정산_성남아트센터-무대조명장치" xfId="5255"/>
    <cellStyle name="@_laroux_제트베인_1_실적인건비_k공사정산_k공사정산_성남아트센터-무대조명장치_물가정보.물가자료 2010년01월단가표" xfId="5256"/>
    <cellStyle name="@_laroux_제트베인_1_실적인건비_k공사정산_k공사정산_성남아트센터-무대조명장치_물가정보.물가자료 2010년01월단가표_물가정보.물가자료 2011년05월단가표" xfId="5257"/>
    <cellStyle name="@_laroux_제트베인_1_실적인건비_k공사정산_k공사정산_성남아트센터-무대조명장치_물가정보.물가자료 2010년03월단가표" xfId="5258"/>
    <cellStyle name="@_laroux_제트베인_1_실적인건비_k공사정산_k공사정산_성남아트센터-무대조명장치_물가정보.물가자료 2010년06월단가표" xfId="5259"/>
    <cellStyle name="@_laroux_제트베인_1_실적인건비_k공사정산_k공사정산_성남아트센터-무대조명장치_물가정보.물가자료 2011년05월단가표" xfId="5260"/>
    <cellStyle name="@_laroux_제트베인_1_실적인건비_k공사정산_k공사정산_한국시스무대(인테리어)" xfId="5261"/>
    <cellStyle name="@_laroux_제트베인_1_실적인건비_k공사정산_k공사정산_한국시스무대(인테리어)_05년02월과학기술원-LCHE(제조-설치)" xfId="5262"/>
    <cellStyle name="@_laroux_제트베인_1_실적인건비_k공사정산_k공사정산_한국시스무대(인테리어)_05년02월과학기술원-LCHE(제조-설치)_물가정보.물가자료 2010년01월단가표" xfId="5263"/>
    <cellStyle name="@_laroux_제트베인_1_실적인건비_k공사정산_k공사정산_한국시스무대(인테리어)_05년02월과학기술원-LCHE(제조-설치)_물가정보.물가자료 2010년01월단가표_물가정보.물가자료 2011년05월단가표" xfId="5264"/>
    <cellStyle name="@_laroux_제트베인_1_실적인건비_k공사정산_k공사정산_한국시스무대(인테리어)_05년02월과학기술원-LCHE(제조-설치)_물가정보.물가자료 2010년03월단가표" xfId="5265"/>
    <cellStyle name="@_laroux_제트베인_1_실적인건비_k공사정산_k공사정산_한국시스무대(인테리어)_05년02월과학기술원-LCHE(제조-설치)_물가정보.물가자료 2010년06월단가표" xfId="5266"/>
    <cellStyle name="@_laroux_제트베인_1_실적인건비_k공사정산_k공사정산_한국시스무대(인테리어)_05년02월과학기술원-LCHE(제조-설치)_물가정보.물가자료 2011년05월단가표" xfId="5267"/>
    <cellStyle name="@_laroux_제트베인_1_실적인건비_k공사정산_k공사정산_한국시스무대(인테리어)_물가정보.물가자료 2010년01월단가표" xfId="5268"/>
    <cellStyle name="@_laroux_제트베인_1_실적인건비_k공사정산_k공사정산_한국시스무대(인테리어)_물가정보.물가자료 2010년01월단가표_물가정보.물가자료 2011년05월단가표" xfId="5269"/>
    <cellStyle name="@_laroux_제트베인_1_실적인건비_k공사정산_k공사정산_한국시스무대(인테리어)_물가정보.물가자료 2010년03월단가표" xfId="5270"/>
    <cellStyle name="@_laroux_제트베인_1_실적인건비_k공사정산_k공사정산_한국시스무대(인테리어)_물가정보.물가자료 2010년06월단가표" xfId="5271"/>
    <cellStyle name="@_laroux_제트베인_1_실적인건비_k공사정산_k공사정산_한국시스무대(인테리어)_물가정보.물가자료 2011년05월단가표" xfId="5272"/>
    <cellStyle name="@_laroux_제트베인_1_실적인건비_k공사정산_k공사정산_한국시스무대(인테리어)-표6" xfId="5273"/>
    <cellStyle name="@_laroux_제트베인_1_실적인건비_k공사정산_k공사정산_한국시스무대(인테리어)-표6_05년02월과학기술원-LCHE(제조-설치)" xfId="5274"/>
    <cellStyle name="@_laroux_제트베인_1_실적인건비_k공사정산_k공사정산_한국시스무대(인테리어)-표6_05년02월과학기술원-LCHE(제조-설치)_물가정보.물가자료 2010년01월단가표" xfId="5275"/>
    <cellStyle name="@_laroux_제트베인_1_실적인건비_k공사정산_k공사정산_한국시스무대(인테리어)-표6_05년02월과학기술원-LCHE(제조-설치)_물가정보.물가자료 2010년01월단가표_물가정보.물가자료 2011년05월단가표" xfId="5276"/>
    <cellStyle name="@_laroux_제트베인_1_실적인건비_k공사정산_k공사정산_한국시스무대(인테리어)-표6_05년02월과학기술원-LCHE(제조-설치)_물가정보.물가자료 2010년03월단가표" xfId="5277"/>
    <cellStyle name="@_laroux_제트베인_1_실적인건비_k공사정산_k공사정산_한국시스무대(인테리어)-표6_05년02월과학기술원-LCHE(제조-설치)_물가정보.물가자료 2010년06월단가표" xfId="5278"/>
    <cellStyle name="@_laroux_제트베인_1_실적인건비_k공사정산_k공사정산_한국시스무대(인테리어)-표6_05년02월과학기술원-LCHE(제조-설치)_물가정보.물가자료 2011년05월단가표" xfId="5279"/>
    <cellStyle name="@_laroux_제트베인_1_실적인건비_k공사정산_k공사정산_한국시스무대(인테리어)-표6_물가정보.물가자료 2010년01월단가표" xfId="5280"/>
    <cellStyle name="@_laroux_제트베인_1_실적인건비_k공사정산_k공사정산_한국시스무대(인테리어)-표6_물가정보.물가자료 2010년01월단가표_물가정보.물가자료 2011년05월단가표" xfId="5281"/>
    <cellStyle name="@_laroux_제트베인_1_실적인건비_k공사정산_k공사정산_한국시스무대(인테리어)-표6_물가정보.물가자료 2010년03월단가표" xfId="5282"/>
    <cellStyle name="@_laroux_제트베인_1_실적인건비_k공사정산_k공사정산_한국시스무대(인테리어)-표6_물가정보.물가자료 2010년06월단가표" xfId="5283"/>
    <cellStyle name="@_laroux_제트베인_1_실적인건비_k공사정산_k공사정산_한국시스무대(인테리어)-표6_물가정보.물가자료 2011년05월단가표" xfId="5284"/>
    <cellStyle name="@_laroux_제트베인_1_실적인건비_k공사정산_물가정보.물가자료 2010년01월단가표" xfId="5142"/>
    <cellStyle name="@_laroux_제트베인_1_실적인건비_k공사정산_물가정보.물가자료 2010년01월단가표_물가정보.물가자료 2011년05월단가표" xfId="5143"/>
    <cellStyle name="@_laroux_제트베인_1_실적인건비_k공사정산_물가정보.물가자료 2010년03월단가표" xfId="5144"/>
    <cellStyle name="@_laroux_제트베인_1_실적인건비_k공사정산_물가정보.물가자료 2010년06월단가표" xfId="5145"/>
    <cellStyle name="@_laroux_제트베인_1_실적인건비_k공사정산_물가정보.물가자료 2011년05월단가표" xfId="5146"/>
    <cellStyle name="@_laroux_제트베인_1_실적인건비_k공사정산_미래공감-공사정산" xfId="5147"/>
    <cellStyle name="@_laroux_제트베인_1_실적인건비_k공사정산_미래공감-공사정산_05년03월과학기술원-휴머노이드제작" xfId="5148"/>
    <cellStyle name="@_laroux_제트베인_1_실적인건비_k공사정산_미래공감-공사정산_05년03월과학기술원-휴머노이드제작_물가정보.물가자료 2010년01월단가표" xfId="5149"/>
    <cellStyle name="@_laroux_제트베인_1_실적인건비_k공사정산_미래공감-공사정산_05년03월과학기술원-휴머노이드제작_물가정보.물가자료 2010년01월단가표_물가정보.물가자료 2011년05월단가표" xfId="5150"/>
    <cellStyle name="@_laroux_제트베인_1_실적인건비_k공사정산_미래공감-공사정산_05년03월과학기술원-휴머노이드제작_물가정보.물가자료 2010년03월단가표" xfId="5151"/>
    <cellStyle name="@_laroux_제트베인_1_실적인건비_k공사정산_미래공감-공사정산_05년03월과학기술원-휴머노이드제작_물가정보.물가자료 2010년06월단가표" xfId="5152"/>
    <cellStyle name="@_laroux_제트베인_1_실적인건비_k공사정산_미래공감-공사정산_05년03월과학기술원-휴머노이드제작_물가정보.물가자료 2011년05월단가표" xfId="5153"/>
    <cellStyle name="@_laroux_제트베인_1_실적인건비_k공사정산_미래공감-공사정산_05년07월성남-월남참전(설치)" xfId="5154"/>
    <cellStyle name="@_laroux_제트베인_1_실적인건비_k공사정산_미래공감-공사정산_05년07월성남-월남참전(설치)_물가정보.물가자료 2010년01월단가표" xfId="5155"/>
    <cellStyle name="@_laroux_제트베인_1_실적인건비_k공사정산_미래공감-공사정산_05년07월성남-월남참전(설치)_물가정보.물가자료 2010년01월단가표_물가정보.물가자료 2011년05월단가표" xfId="5156"/>
    <cellStyle name="@_laroux_제트베인_1_실적인건비_k공사정산_미래공감-공사정산_05년07월성남-월남참전(설치)_물가정보.물가자료 2010년03월단가표" xfId="5157"/>
    <cellStyle name="@_laroux_제트베인_1_실적인건비_k공사정산_미래공감-공사정산_05년07월성남-월남참전(설치)_물가정보.물가자료 2010년06월단가표" xfId="5158"/>
    <cellStyle name="@_laroux_제트베인_1_실적인건비_k공사정산_미래공감-공사정산_05년07월성남-월남참전(설치)_물가정보.물가자료 2011년05월단가표" xfId="5159"/>
    <cellStyle name="@_laroux_제트베인_1_실적인건비_k공사정산_미래공감-공사정산_05년07월월남참전-성남문화기계" xfId="5160"/>
    <cellStyle name="@_laroux_제트베인_1_실적인건비_k공사정산_미래공감-공사정산_05년07월월남참전-성남문화기계_물가정보.물가자료 2010년01월단가표" xfId="5161"/>
    <cellStyle name="@_laroux_제트베인_1_실적인건비_k공사정산_미래공감-공사정산_05년07월월남참전-성남문화기계_물가정보.물가자료 2010년01월단가표_물가정보.물가자료 2011년05월단가표" xfId="5162"/>
    <cellStyle name="@_laroux_제트베인_1_실적인건비_k공사정산_미래공감-공사정산_05년07월월남참전-성남문화기계_물가정보.물가자료 2010년03월단가표" xfId="5163"/>
    <cellStyle name="@_laroux_제트베인_1_실적인건비_k공사정산_미래공감-공사정산_05년07월월남참전-성남문화기계_물가정보.물가자료 2010년06월단가표" xfId="5164"/>
    <cellStyle name="@_laroux_제트베인_1_실적인건비_k공사정산_미래공감-공사정산_05년07월월남참전-성남문화기계_물가정보.물가자료 2011년05월단가표" xfId="5165"/>
    <cellStyle name="@_laroux_제트베인_1_실적인건비_k공사정산_미래공감-공사정산_2004-11kist엑튜레이터-참고" xfId="5166"/>
    <cellStyle name="@_laroux_제트베인_1_실적인건비_k공사정산_미래공감-공사정산_2004-11kist엑튜레이터-참고_물가정보.물가자료 2010년01월단가표" xfId="5167"/>
    <cellStyle name="@_laroux_제트베인_1_실적인건비_k공사정산_미래공감-공사정산_2004-11kist엑튜레이터-참고_물가정보.물가자료 2010년01월단가표_물가정보.물가자료 2011년05월단가표" xfId="5168"/>
    <cellStyle name="@_laroux_제트베인_1_실적인건비_k공사정산_미래공감-공사정산_2004-11kist엑튜레이터-참고_물가정보.물가자료 2010년03월단가표" xfId="5169"/>
    <cellStyle name="@_laroux_제트베인_1_실적인건비_k공사정산_미래공감-공사정산_2004-11kist엑튜레이터-참고_물가정보.물가자료 2010년06월단가표" xfId="5170"/>
    <cellStyle name="@_laroux_제트베인_1_실적인건비_k공사정산_미래공감-공사정산_2004-11kist엑튜레이터-참고_물가정보.물가자료 2011년05월단가표" xfId="5171"/>
    <cellStyle name="@_laroux_제트베인_1_실적인건비_k공사정산_미래공감-공사정산_물가정보.물가자료 2010년01월단가표" xfId="5172"/>
    <cellStyle name="@_laroux_제트베인_1_실적인건비_k공사정산_미래공감-공사정산_물가정보.물가자료 2010년01월단가표_물가정보.물가자료 2011년05월단가표" xfId="5173"/>
    <cellStyle name="@_laroux_제트베인_1_실적인건비_k공사정산_미래공감-공사정산_물가정보.물가자료 2010년03월단가표" xfId="5174"/>
    <cellStyle name="@_laroux_제트베인_1_실적인건비_k공사정산_미래공감-공사정산_물가정보.물가자료 2010년06월단가표" xfId="5175"/>
    <cellStyle name="@_laroux_제트베인_1_실적인건비_k공사정산_미래공감-공사정산_물가정보.물가자료 2011년05월단가표" xfId="5176"/>
    <cellStyle name="@_laroux_제트베인_1_실적인건비_k공사정산_미래공감-공사정산_성남아트센터-무대조명장치" xfId="5177"/>
    <cellStyle name="@_laroux_제트베인_1_실적인건비_k공사정산_미래공감-공사정산_성남아트센터-무대조명장치_물가정보.물가자료 2010년01월단가표" xfId="5178"/>
    <cellStyle name="@_laroux_제트베인_1_실적인건비_k공사정산_미래공감-공사정산_성남아트센터-무대조명장치_물가정보.물가자료 2010년01월단가표_물가정보.물가자료 2011년05월단가표" xfId="5179"/>
    <cellStyle name="@_laroux_제트베인_1_실적인건비_k공사정산_미래공감-공사정산_성남아트센터-무대조명장치_물가정보.물가자료 2010년03월단가표" xfId="5180"/>
    <cellStyle name="@_laroux_제트베인_1_실적인건비_k공사정산_미래공감-공사정산_성남아트센터-무대조명장치_물가정보.물가자료 2010년06월단가표" xfId="5181"/>
    <cellStyle name="@_laroux_제트베인_1_실적인건비_k공사정산_미래공감-공사정산_성남아트센터-무대조명장치_물가정보.물가자료 2011년05월단가표" xfId="5182"/>
    <cellStyle name="@_laroux_제트베인_1_실적인건비_k공사정산_성남아트센터-무대조명장치" xfId="5183"/>
    <cellStyle name="@_laroux_제트베인_1_실적인건비_k공사정산_성남아트센터-무대조명장치_물가정보.물가자료 2010년01월단가표" xfId="5184"/>
    <cellStyle name="@_laroux_제트베인_1_실적인건비_k공사정산_성남아트센터-무대조명장치_물가정보.물가자료 2010년01월단가표_물가정보.물가자료 2011년05월단가표" xfId="5185"/>
    <cellStyle name="@_laroux_제트베인_1_실적인건비_k공사정산_성남아트센터-무대조명장치_물가정보.물가자료 2010년03월단가표" xfId="5186"/>
    <cellStyle name="@_laroux_제트베인_1_실적인건비_k공사정산_성남아트센터-무대조명장치_물가정보.물가자료 2010년06월단가표" xfId="5187"/>
    <cellStyle name="@_laroux_제트베인_1_실적인건비_k공사정산_성남아트센터-무대조명장치_물가정보.물가자료 2011년05월단가표" xfId="5188"/>
    <cellStyle name="@_laroux_제트베인_1_실적인건비_k공사정산_한국시스무대(인테리어)" xfId="5189"/>
    <cellStyle name="@_laroux_제트베인_1_실적인건비_k공사정산_한국시스무대(인테리어)_05년02월과학기술원-LCHE(제조-설치)" xfId="5190"/>
    <cellStyle name="@_laroux_제트베인_1_실적인건비_k공사정산_한국시스무대(인테리어)_05년02월과학기술원-LCHE(제조-설치)_물가정보.물가자료 2010년01월단가표" xfId="5191"/>
    <cellStyle name="@_laroux_제트베인_1_실적인건비_k공사정산_한국시스무대(인테리어)_05년02월과학기술원-LCHE(제조-설치)_물가정보.물가자료 2010년01월단가표_물가정보.물가자료 2011년05월단가표" xfId="5192"/>
    <cellStyle name="@_laroux_제트베인_1_실적인건비_k공사정산_한국시스무대(인테리어)_05년02월과학기술원-LCHE(제조-설치)_물가정보.물가자료 2010년03월단가표" xfId="5193"/>
    <cellStyle name="@_laroux_제트베인_1_실적인건비_k공사정산_한국시스무대(인테리어)_05년02월과학기술원-LCHE(제조-설치)_물가정보.물가자료 2010년06월단가표" xfId="5194"/>
    <cellStyle name="@_laroux_제트베인_1_실적인건비_k공사정산_한국시스무대(인테리어)_05년02월과학기술원-LCHE(제조-설치)_물가정보.물가자료 2011년05월단가표" xfId="5195"/>
    <cellStyle name="@_laroux_제트베인_1_실적인건비_k공사정산_한국시스무대(인테리어)_물가정보.물가자료 2010년01월단가표" xfId="5196"/>
    <cellStyle name="@_laroux_제트베인_1_실적인건비_k공사정산_한국시스무대(인테리어)_물가정보.물가자료 2010년01월단가표_물가정보.물가자료 2011년05월단가표" xfId="5197"/>
    <cellStyle name="@_laroux_제트베인_1_실적인건비_k공사정산_한국시스무대(인테리어)_물가정보.물가자료 2010년03월단가표" xfId="5198"/>
    <cellStyle name="@_laroux_제트베인_1_실적인건비_k공사정산_한국시스무대(인테리어)_물가정보.물가자료 2010년06월단가표" xfId="5199"/>
    <cellStyle name="@_laroux_제트베인_1_실적인건비_k공사정산_한국시스무대(인테리어)_물가정보.물가자료 2011년05월단가표" xfId="5200"/>
    <cellStyle name="@_laroux_제트베인_1_실적인건비_k공사정산_한국시스무대(인테리어)-표6" xfId="5201"/>
    <cellStyle name="@_laroux_제트베인_1_실적인건비_k공사정산_한국시스무대(인테리어)-표6_05년02월과학기술원-LCHE(제조-설치)" xfId="5202"/>
    <cellStyle name="@_laroux_제트베인_1_실적인건비_k공사정산_한국시스무대(인테리어)-표6_05년02월과학기술원-LCHE(제조-설치)_물가정보.물가자료 2010년01월단가표" xfId="5203"/>
    <cellStyle name="@_laroux_제트베인_1_실적인건비_k공사정산_한국시스무대(인테리어)-표6_05년02월과학기술원-LCHE(제조-설치)_물가정보.물가자료 2010년01월단가표_물가정보.물가자료 2011년05월단가표" xfId="5204"/>
    <cellStyle name="@_laroux_제트베인_1_실적인건비_k공사정산_한국시스무대(인테리어)-표6_05년02월과학기술원-LCHE(제조-설치)_물가정보.물가자료 2010년03월단가표" xfId="5205"/>
    <cellStyle name="@_laroux_제트베인_1_실적인건비_k공사정산_한국시스무대(인테리어)-표6_05년02월과학기술원-LCHE(제조-설치)_물가정보.물가자료 2010년06월단가표" xfId="5206"/>
    <cellStyle name="@_laroux_제트베인_1_실적인건비_k공사정산_한국시스무대(인테리어)-표6_05년02월과학기술원-LCHE(제조-설치)_물가정보.물가자료 2011년05월단가표" xfId="5207"/>
    <cellStyle name="@_laroux_제트베인_1_실적인건비_k공사정산_한국시스무대(인테리어)-표6_물가정보.물가자료 2010년01월단가표" xfId="5208"/>
    <cellStyle name="@_laroux_제트베인_1_실적인건비_k공사정산_한국시스무대(인테리어)-표6_물가정보.물가자료 2010년01월단가표_물가정보.물가자료 2011년05월단가표" xfId="5209"/>
    <cellStyle name="@_laroux_제트베인_1_실적인건비_k공사정산_한국시스무대(인테리어)-표6_물가정보.물가자료 2010년03월단가표" xfId="5210"/>
    <cellStyle name="@_laroux_제트베인_1_실적인건비_k공사정산_한국시스무대(인테리어)-표6_물가정보.물가자료 2010년06월단가표" xfId="5211"/>
    <cellStyle name="@_laroux_제트베인_1_실적인건비_k공사정산_한국시스무대(인테리어)-표6_물가정보.물가자료 2011년05월단가표" xfId="5212"/>
    <cellStyle name="@_laroux_제트베인_1_실적인건비_경주-길우전기세계캐릭터" xfId="4962"/>
    <cellStyle name="@_laroux_제트베인_1_실적인건비_경주-길우전기세계캐릭터_05년03월과학기술원-휴머노이드제작" xfId="4963"/>
    <cellStyle name="@_laroux_제트베인_1_실적인건비_경주-길우전기세계캐릭터_05년03월과학기술원-휴머노이드제작_물가정보.물가자료 2010년01월단가표" xfId="4964"/>
    <cellStyle name="@_laroux_제트베인_1_실적인건비_경주-길우전기세계캐릭터_05년03월과학기술원-휴머노이드제작_물가정보.물가자료 2010년01월단가표_물가정보.물가자료 2011년05월단가표" xfId="4965"/>
    <cellStyle name="@_laroux_제트베인_1_실적인건비_경주-길우전기세계캐릭터_05년03월과학기술원-휴머노이드제작_물가정보.물가자료 2010년03월단가표" xfId="4966"/>
    <cellStyle name="@_laroux_제트베인_1_실적인건비_경주-길우전기세계캐릭터_05년03월과학기술원-휴머노이드제작_물가정보.물가자료 2010년06월단가표" xfId="4967"/>
    <cellStyle name="@_laroux_제트베인_1_실적인건비_경주-길우전기세계캐릭터_05년03월과학기술원-휴머노이드제작_물가정보.물가자료 2011년05월단가표" xfId="4968"/>
    <cellStyle name="@_laroux_제트베인_1_실적인건비_경주-길우전기세계캐릭터_05년07월성남-월남참전(설치)" xfId="4969"/>
    <cellStyle name="@_laroux_제트베인_1_실적인건비_경주-길우전기세계캐릭터_05년07월성남-월남참전(설치)_물가정보.물가자료 2010년01월단가표" xfId="4970"/>
    <cellStyle name="@_laroux_제트베인_1_실적인건비_경주-길우전기세계캐릭터_05년07월성남-월남참전(설치)_물가정보.물가자료 2010년01월단가표_물가정보.물가자료 2011년05월단가표" xfId="4971"/>
    <cellStyle name="@_laroux_제트베인_1_실적인건비_경주-길우전기세계캐릭터_05년07월성남-월남참전(설치)_물가정보.물가자료 2010년03월단가표" xfId="4972"/>
    <cellStyle name="@_laroux_제트베인_1_실적인건비_경주-길우전기세계캐릭터_05년07월성남-월남참전(설치)_물가정보.물가자료 2010년06월단가표" xfId="4973"/>
    <cellStyle name="@_laroux_제트베인_1_실적인건비_경주-길우전기세계캐릭터_05년07월성남-월남참전(설치)_물가정보.물가자료 2011년05월단가표" xfId="4974"/>
    <cellStyle name="@_laroux_제트베인_1_실적인건비_경주-길우전기세계캐릭터_05년07월월남참전-성남문화기계" xfId="4975"/>
    <cellStyle name="@_laroux_제트베인_1_실적인건비_경주-길우전기세계캐릭터_05년07월월남참전-성남문화기계_물가정보.물가자료 2010년01월단가표" xfId="4976"/>
    <cellStyle name="@_laroux_제트베인_1_실적인건비_경주-길우전기세계캐릭터_05년07월월남참전-성남문화기계_물가정보.물가자료 2010년01월단가표_물가정보.물가자료 2011년05월단가표" xfId="4977"/>
    <cellStyle name="@_laroux_제트베인_1_실적인건비_경주-길우전기세계캐릭터_05년07월월남참전-성남문화기계_물가정보.물가자료 2010년03월단가표" xfId="4978"/>
    <cellStyle name="@_laroux_제트베인_1_실적인건비_경주-길우전기세계캐릭터_05년07월월남참전-성남문화기계_물가정보.물가자료 2010년06월단가표" xfId="4979"/>
    <cellStyle name="@_laroux_제트베인_1_실적인건비_경주-길우전기세계캐릭터_05년07월월남참전-성남문화기계_물가정보.물가자료 2011년05월단가표" xfId="4980"/>
    <cellStyle name="@_laroux_제트베인_1_실적인건비_경주-길우전기세계캐릭터_2004-11kist엑튜레이터-참고" xfId="4981"/>
    <cellStyle name="@_laroux_제트베인_1_실적인건비_경주-길우전기세계캐릭터_2004-11kist엑튜레이터-참고_물가정보.물가자료 2010년01월단가표" xfId="4982"/>
    <cellStyle name="@_laroux_제트베인_1_실적인건비_경주-길우전기세계캐릭터_2004-11kist엑튜레이터-참고_물가정보.물가자료 2010년01월단가표_물가정보.물가자료 2011년05월단가표" xfId="4983"/>
    <cellStyle name="@_laroux_제트베인_1_실적인건비_경주-길우전기세계캐릭터_2004-11kist엑튜레이터-참고_물가정보.물가자료 2010년03월단가표" xfId="4984"/>
    <cellStyle name="@_laroux_제트베인_1_실적인건비_경주-길우전기세계캐릭터_2004-11kist엑튜레이터-참고_물가정보.물가자료 2010년06월단가표" xfId="4985"/>
    <cellStyle name="@_laroux_제트베인_1_실적인건비_경주-길우전기세계캐릭터_2004-11kist엑튜레이터-참고_물가정보.물가자료 2011년05월단가표" xfId="4986"/>
    <cellStyle name="@_laroux_제트베인_1_실적인건비_경주-길우전기세계캐릭터_물가정보.물가자료 2010년01월단가표" xfId="4987"/>
    <cellStyle name="@_laroux_제트베인_1_실적인건비_경주-길우전기세계캐릭터_물가정보.물가자료 2010년01월단가표_물가정보.물가자료 2011년05월단가표" xfId="4988"/>
    <cellStyle name="@_laroux_제트베인_1_실적인건비_경주-길우전기세계캐릭터_물가정보.물가자료 2010년03월단가표" xfId="4989"/>
    <cellStyle name="@_laroux_제트베인_1_실적인건비_경주-길우전기세계캐릭터_물가정보.물가자료 2010년06월단가표" xfId="4990"/>
    <cellStyle name="@_laroux_제트베인_1_실적인건비_경주-길우전기세계캐릭터_물가정보.물가자료 2011년05월단가표" xfId="4991"/>
    <cellStyle name="@_laroux_제트베인_1_실적인건비_경주-길우전기세계캐릭터_성남아트센터-무대조명장치" xfId="4992"/>
    <cellStyle name="@_laroux_제트베인_1_실적인건비_경주-길우전기세계캐릭터_성남아트센터-무대조명장치_물가정보.물가자료 2010년01월단가표" xfId="4993"/>
    <cellStyle name="@_laroux_제트베인_1_실적인건비_경주-길우전기세계캐릭터_성남아트센터-무대조명장치_물가정보.물가자료 2010년01월단가표_물가정보.물가자료 2011년05월단가표" xfId="4994"/>
    <cellStyle name="@_laroux_제트베인_1_실적인건비_경주-길우전기세계캐릭터_성남아트센터-무대조명장치_물가정보.물가자료 2010년03월단가표" xfId="4995"/>
    <cellStyle name="@_laroux_제트베인_1_실적인건비_경주-길우전기세계캐릭터_성남아트센터-무대조명장치_물가정보.물가자료 2010년06월단가표" xfId="4996"/>
    <cellStyle name="@_laroux_제트베인_1_실적인건비_경주-길우전기세계캐릭터_성남아트센터-무대조명장치_물가정보.물가자료 2011년05월단가표" xfId="4997"/>
    <cellStyle name="@_laroux_제트베인_1_실적인건비_물가정보.물가자료 2010년01월단가표" xfId="4998"/>
    <cellStyle name="@_laroux_제트베인_1_실적인건비_물가정보.물가자료 2010년01월단가표_물가정보.물가자료 2011년05월단가표" xfId="4999"/>
    <cellStyle name="@_laroux_제트베인_1_실적인건비_물가정보.물가자료 2010년03월단가표" xfId="5000"/>
    <cellStyle name="@_laroux_제트베인_1_실적인건비_물가정보.물가자료 2010년06월단가표" xfId="5001"/>
    <cellStyle name="@_laroux_제트베인_1_실적인건비_물가정보.물가자료 2011년05월단가표" xfId="5002"/>
    <cellStyle name="@_laroux_제트베인_1_실적인건비_미래공감-공사정산" xfId="5003"/>
    <cellStyle name="@_laroux_제트베인_1_실적인건비_미래공감-공사정산_05년03월과학기술원-휴머노이드제작" xfId="5004"/>
    <cellStyle name="@_laroux_제트베인_1_실적인건비_미래공감-공사정산_05년03월과학기술원-휴머노이드제작_물가정보.물가자료 2010년01월단가표" xfId="5005"/>
    <cellStyle name="@_laroux_제트베인_1_실적인건비_미래공감-공사정산_05년03월과학기술원-휴머노이드제작_물가정보.물가자료 2010년01월단가표_물가정보.물가자료 2011년05월단가표" xfId="5006"/>
    <cellStyle name="@_laroux_제트베인_1_실적인건비_미래공감-공사정산_05년03월과학기술원-휴머노이드제작_물가정보.물가자료 2010년03월단가표" xfId="5007"/>
    <cellStyle name="@_laroux_제트베인_1_실적인건비_미래공감-공사정산_05년03월과학기술원-휴머노이드제작_물가정보.물가자료 2010년06월단가표" xfId="5008"/>
    <cellStyle name="@_laroux_제트베인_1_실적인건비_미래공감-공사정산_05년03월과학기술원-휴머노이드제작_물가정보.물가자료 2011년05월단가표" xfId="5009"/>
    <cellStyle name="@_laroux_제트베인_1_실적인건비_미래공감-공사정산_05년07월성남-월남참전(설치)" xfId="5010"/>
    <cellStyle name="@_laroux_제트베인_1_실적인건비_미래공감-공사정산_05년07월성남-월남참전(설치)_물가정보.물가자료 2010년01월단가표" xfId="5011"/>
    <cellStyle name="@_laroux_제트베인_1_실적인건비_미래공감-공사정산_05년07월성남-월남참전(설치)_물가정보.물가자료 2010년01월단가표_물가정보.물가자료 2011년05월단가표" xfId="5012"/>
    <cellStyle name="@_laroux_제트베인_1_실적인건비_미래공감-공사정산_05년07월성남-월남참전(설치)_물가정보.물가자료 2010년03월단가표" xfId="5013"/>
    <cellStyle name="@_laroux_제트베인_1_실적인건비_미래공감-공사정산_05년07월성남-월남참전(설치)_물가정보.물가자료 2010년06월단가표" xfId="5014"/>
    <cellStyle name="@_laroux_제트베인_1_실적인건비_미래공감-공사정산_05년07월성남-월남참전(설치)_물가정보.물가자료 2011년05월단가표" xfId="5015"/>
    <cellStyle name="@_laroux_제트베인_1_실적인건비_미래공감-공사정산_05년07월월남참전-성남문화기계" xfId="5016"/>
    <cellStyle name="@_laroux_제트베인_1_실적인건비_미래공감-공사정산_05년07월월남참전-성남문화기계_물가정보.물가자료 2010년01월단가표" xfId="5017"/>
    <cellStyle name="@_laroux_제트베인_1_실적인건비_미래공감-공사정산_05년07월월남참전-성남문화기계_물가정보.물가자료 2010년01월단가표_물가정보.물가자료 2011년05월단가표" xfId="5018"/>
    <cellStyle name="@_laroux_제트베인_1_실적인건비_미래공감-공사정산_05년07월월남참전-성남문화기계_물가정보.물가자료 2010년03월단가표" xfId="5019"/>
    <cellStyle name="@_laroux_제트베인_1_실적인건비_미래공감-공사정산_05년07월월남참전-성남문화기계_물가정보.물가자료 2010년06월단가표" xfId="5020"/>
    <cellStyle name="@_laroux_제트베인_1_실적인건비_미래공감-공사정산_05년07월월남참전-성남문화기계_물가정보.물가자료 2011년05월단가표" xfId="5021"/>
    <cellStyle name="@_laroux_제트베인_1_실적인건비_미래공감-공사정산_2004-11kist엑튜레이터-참고" xfId="5022"/>
    <cellStyle name="@_laroux_제트베인_1_실적인건비_미래공감-공사정산_2004-11kist엑튜레이터-참고_물가정보.물가자료 2010년01월단가표" xfId="5023"/>
    <cellStyle name="@_laroux_제트베인_1_실적인건비_미래공감-공사정산_2004-11kist엑튜레이터-참고_물가정보.물가자료 2010년01월단가표_물가정보.물가자료 2011년05월단가표" xfId="5024"/>
    <cellStyle name="@_laroux_제트베인_1_실적인건비_미래공감-공사정산_2004-11kist엑튜레이터-참고_물가정보.물가자료 2010년03월단가표" xfId="5025"/>
    <cellStyle name="@_laroux_제트베인_1_실적인건비_미래공감-공사정산_2004-11kist엑튜레이터-참고_물가정보.물가자료 2010년06월단가표" xfId="5026"/>
    <cellStyle name="@_laroux_제트베인_1_실적인건비_미래공감-공사정산_2004-11kist엑튜레이터-참고_물가정보.물가자료 2011년05월단가표" xfId="5027"/>
    <cellStyle name="@_laroux_제트베인_1_실적인건비_미래공감-공사정산_물가정보.물가자료 2010년01월단가표" xfId="5028"/>
    <cellStyle name="@_laroux_제트베인_1_실적인건비_미래공감-공사정산_물가정보.물가자료 2010년01월단가표_물가정보.물가자료 2011년05월단가표" xfId="5029"/>
    <cellStyle name="@_laroux_제트베인_1_실적인건비_미래공감-공사정산_물가정보.물가자료 2010년03월단가표" xfId="5030"/>
    <cellStyle name="@_laroux_제트베인_1_실적인건비_미래공감-공사정산_물가정보.물가자료 2010년06월단가표" xfId="5031"/>
    <cellStyle name="@_laroux_제트베인_1_실적인건비_미래공감-공사정산_물가정보.물가자료 2011년05월단가표" xfId="5032"/>
    <cellStyle name="@_laroux_제트베인_1_실적인건비_미래공감-공사정산_성남아트센터-무대조명장치" xfId="5033"/>
    <cellStyle name="@_laroux_제트베인_1_실적인건비_미래공감-공사정산_성남아트센터-무대조명장치_물가정보.물가자료 2010년01월단가표" xfId="5034"/>
    <cellStyle name="@_laroux_제트베인_1_실적인건비_미래공감-공사정산_성남아트센터-무대조명장치_물가정보.물가자료 2010년01월단가표_물가정보.물가자료 2011년05월단가표" xfId="5035"/>
    <cellStyle name="@_laroux_제트베인_1_실적인건비_미래공감-공사정산_성남아트센터-무대조명장치_물가정보.물가자료 2010년03월단가표" xfId="5036"/>
    <cellStyle name="@_laroux_제트베인_1_실적인건비_미래공감-공사정산_성남아트센터-무대조명장치_물가정보.물가자료 2010년06월단가표" xfId="5037"/>
    <cellStyle name="@_laroux_제트베인_1_실적인건비_미래공감-공사정산_성남아트센터-무대조명장치_물가정보.물가자료 2011년05월단가표" xfId="5038"/>
    <cellStyle name="@_laroux_제트베인_1_실적인건비_성남아트센터-무대조명장치" xfId="5039"/>
    <cellStyle name="@_laroux_제트베인_1_실적인건비_성남아트센터-무대조명장치_물가정보.물가자료 2010년01월단가표" xfId="5040"/>
    <cellStyle name="@_laroux_제트베인_1_실적인건비_성남아트센터-무대조명장치_물가정보.물가자료 2010년01월단가표_물가정보.물가자료 2011년05월단가표" xfId="5041"/>
    <cellStyle name="@_laroux_제트베인_1_실적인건비_성남아트센터-무대조명장치_물가정보.물가자료 2010년03월단가표" xfId="5042"/>
    <cellStyle name="@_laroux_제트베인_1_실적인건비_성남아트센터-무대조명장치_물가정보.물가자료 2010년06월단가표" xfId="5043"/>
    <cellStyle name="@_laroux_제트베인_1_실적인건비_성남아트센터-무대조명장치_물가정보.물가자료 2011년05월단가표" xfId="5044"/>
    <cellStyle name="@_laroux_제트베인_1_실적인건비_한국시스무대(인테리어)" xfId="5045"/>
    <cellStyle name="@_laroux_제트베인_1_실적인건비_한국시스무대(인테리어)_05년02월과학기술원-LCHE(제조-설치)" xfId="5046"/>
    <cellStyle name="@_laroux_제트베인_1_실적인건비_한국시스무대(인테리어)_05년02월과학기술원-LCHE(제조-설치)_물가정보.물가자료 2010년01월단가표" xfId="5047"/>
    <cellStyle name="@_laroux_제트베인_1_실적인건비_한국시스무대(인테리어)_05년02월과학기술원-LCHE(제조-설치)_물가정보.물가자료 2010년01월단가표_물가정보.물가자료 2011년05월단가표" xfId="5048"/>
    <cellStyle name="@_laroux_제트베인_1_실적인건비_한국시스무대(인테리어)_05년02월과학기술원-LCHE(제조-설치)_물가정보.물가자료 2010년03월단가표" xfId="5049"/>
    <cellStyle name="@_laroux_제트베인_1_실적인건비_한국시스무대(인테리어)_05년02월과학기술원-LCHE(제조-설치)_물가정보.물가자료 2010년06월단가표" xfId="5050"/>
    <cellStyle name="@_laroux_제트베인_1_실적인건비_한국시스무대(인테리어)_05년02월과학기술원-LCHE(제조-설치)_물가정보.물가자료 2011년05월단가표" xfId="5051"/>
    <cellStyle name="@_laroux_제트베인_1_실적인건비_한국시스무대(인테리어)_물가정보.물가자료 2010년01월단가표" xfId="5052"/>
    <cellStyle name="@_laroux_제트베인_1_실적인건비_한국시스무대(인테리어)_물가정보.물가자료 2010년01월단가표_물가정보.물가자료 2011년05월단가표" xfId="5053"/>
    <cellStyle name="@_laroux_제트베인_1_실적인건비_한국시스무대(인테리어)_물가정보.물가자료 2010년03월단가표" xfId="5054"/>
    <cellStyle name="@_laroux_제트베인_1_실적인건비_한국시스무대(인테리어)_물가정보.물가자료 2010년06월단가표" xfId="5055"/>
    <cellStyle name="@_laroux_제트베인_1_실적인건비_한국시스무대(인테리어)_물가정보.물가자료 2011년05월단가표" xfId="5056"/>
    <cellStyle name="@_laroux_제트베인_1_실적인건비_한국시스무대(인테리어)-표6" xfId="5057"/>
    <cellStyle name="@_laroux_제트베인_1_실적인건비_한국시스무대(인테리어)-표6_05년02월과학기술원-LCHE(제조-설치)" xfId="5058"/>
    <cellStyle name="@_laroux_제트베인_1_실적인건비_한국시스무대(인테리어)-표6_05년02월과학기술원-LCHE(제조-설치)_물가정보.물가자료 2010년01월단가표" xfId="5059"/>
    <cellStyle name="@_laroux_제트베인_1_실적인건비_한국시스무대(인테리어)-표6_05년02월과학기술원-LCHE(제조-설치)_물가정보.물가자료 2010년01월단가표_물가정보.물가자료 2011년05월단가표" xfId="5060"/>
    <cellStyle name="@_laroux_제트베인_1_실적인건비_한국시스무대(인테리어)-표6_05년02월과학기술원-LCHE(제조-설치)_물가정보.물가자료 2010년03월단가표" xfId="5061"/>
    <cellStyle name="@_laroux_제트베인_1_실적인건비_한국시스무대(인테리어)-표6_05년02월과학기술원-LCHE(제조-설치)_물가정보.물가자료 2010년06월단가표" xfId="5062"/>
    <cellStyle name="@_laroux_제트베인_1_실적인건비_한국시스무대(인테리어)-표6_05년02월과학기술원-LCHE(제조-설치)_물가정보.물가자료 2011년05월단가표" xfId="5063"/>
    <cellStyle name="@_laroux_제트베인_1_실적인건비_한국시스무대(인테리어)-표6_물가정보.물가자료 2010년01월단가표" xfId="5064"/>
    <cellStyle name="@_laroux_제트베인_1_실적인건비_한국시스무대(인테리어)-표6_물가정보.물가자료 2010년01월단가표_물가정보.물가자료 2011년05월단가표" xfId="5065"/>
    <cellStyle name="@_laroux_제트베인_1_실적인건비_한국시스무대(인테리어)-표6_물가정보.물가자료 2010년03월단가표" xfId="5066"/>
    <cellStyle name="@_laroux_제트베인_1_실적인건비_한국시스무대(인테리어)-표6_물가정보.물가자료 2010년06월단가표" xfId="5067"/>
    <cellStyle name="@_laroux_제트베인_1_실적인건비_한국시스무대(인테리어)-표6_물가정보.물가자료 2011년05월단가표" xfId="5068"/>
    <cellStyle name="@_laroux_제트베인_1_전기용해로" xfId="5285"/>
    <cellStyle name="@_laroux_제트베인_1_전기용해로_물가정보.물가자료 2010년01월단가표" xfId="5286"/>
    <cellStyle name="@_laroux_제트베인_1_전기용해로_물가정보.물가자료 2010년01월단가표_물가정보.물가자료 2011년05월단가표" xfId="5287"/>
    <cellStyle name="@_laroux_제트베인_1_전기용해로_물가정보.물가자료 2010년03월단가표" xfId="5288"/>
    <cellStyle name="@_laroux_제트베인_1_전기용해로_물가정보.물가자료 2010년06월단가표" xfId="5289"/>
    <cellStyle name="@_laroux_제트베인_1_전기용해로_물가정보.물가자료 2011년05월단가표" xfId="5290"/>
    <cellStyle name="@_laroux_제트베인_1_촉매성형" xfId="5291"/>
    <cellStyle name="@_laroux_제트베인_1_촉매성형_05년02월과학기술원-LCHE(제조-설치)" xfId="5292"/>
    <cellStyle name="@_laroux_제트베인_1_촉매성형_05년02월과학기술원-LCHE(제조-설치)_물가정보.물가자료 2010년01월단가표" xfId="5293"/>
    <cellStyle name="@_laroux_제트베인_1_촉매성형_05년02월과학기술원-LCHE(제조-설치)_물가정보.물가자료 2010년01월단가표_물가정보.물가자료 2011년05월단가표" xfId="5294"/>
    <cellStyle name="@_laroux_제트베인_1_촉매성형_05년02월과학기술원-LCHE(제조-설치)_물가정보.물가자료 2010년03월단가표" xfId="5295"/>
    <cellStyle name="@_laroux_제트베인_1_촉매성형_05년02월과학기술원-LCHE(제조-설치)_물가정보.물가자료 2010년06월단가표" xfId="5296"/>
    <cellStyle name="@_laroux_제트베인_1_촉매성형_05년02월과학기술원-LCHE(제조-설치)_물가정보.물가자료 2011년05월단가표" xfId="5297"/>
    <cellStyle name="@_laroux_제트베인_1_촉매성형_10월촉매성형" xfId="5298"/>
    <cellStyle name="@_laroux_제트베인_1_촉매성형_10월촉매성형_05년02월과학기술원-LCHE(제조-설치)" xfId="5299"/>
    <cellStyle name="@_laroux_제트베인_1_촉매성형_10월촉매성형_05년02월과학기술원-LCHE(제조-설치)_05년02월과학기술원-LCHE(제조-설치)" xfId="5300"/>
    <cellStyle name="@_laroux_제트베인_1_촉매성형_10월촉매성형_05년02월과학기술원-LCHE(제조-설치)_05년02월과학기술원-LCHE(제조-설치)_물가정보.물가자료 2010년01월단가표" xfId="5301"/>
    <cellStyle name="@_laroux_제트베인_1_촉매성형_10월촉매성형_05년02월과학기술원-LCHE(제조-설치)_05년02월과학기술원-LCHE(제조-설치)_물가정보.물가자료 2010년01월단가표_물가정보.물가자료 2011년05월단가표" xfId="5302"/>
    <cellStyle name="@_laroux_제트베인_1_촉매성형_10월촉매성형_05년02월과학기술원-LCHE(제조-설치)_05년02월과학기술원-LCHE(제조-설치)_물가정보.물가자료 2010년03월단가표" xfId="5303"/>
    <cellStyle name="@_laroux_제트베인_1_촉매성형_10월촉매성형_05년02월과학기술원-LCHE(제조-설치)_05년02월과학기술원-LCHE(제조-설치)_물가정보.물가자료 2010년06월단가표" xfId="5304"/>
    <cellStyle name="@_laroux_제트베인_1_촉매성형_10월촉매성형_05년02월과학기술원-LCHE(제조-설치)_05년02월과학기술원-LCHE(제조-설치)_물가정보.물가자료 2011년05월단가표" xfId="5305"/>
    <cellStyle name="@_laroux_제트베인_1_촉매성형_10월촉매성형_05년02월과학기술원-LCHE(제조-설치)_물가정보.물가자료 2010년01월단가표" xfId="5306"/>
    <cellStyle name="@_laroux_제트베인_1_촉매성형_10월촉매성형_05년02월과학기술원-LCHE(제조-설치)_물가정보.물가자료 2010년01월단가표_물가정보.물가자료 2011년05월단가표" xfId="5307"/>
    <cellStyle name="@_laroux_제트베인_1_촉매성형_10월촉매성형_05년02월과학기술원-LCHE(제조-설치)_물가정보.물가자료 2010년03월단가표" xfId="5308"/>
    <cellStyle name="@_laroux_제트베인_1_촉매성형_10월촉매성형_05년02월과학기술원-LCHE(제조-설치)_물가정보.물가자료 2010년06월단가표" xfId="5309"/>
    <cellStyle name="@_laroux_제트베인_1_촉매성형_10월촉매성형_05년02월과학기술원-LCHE(제조-설치)_물가정보.물가자료 2011년05월단가표" xfId="5310"/>
    <cellStyle name="@_laroux_제트베인_1_촉매성형_10월촉매성형_10월촉매성형" xfId="5311"/>
    <cellStyle name="@_laroux_제트베인_1_촉매성형_10월촉매성형_10월촉매성형_물가정보.물가자료 2010년01월단가표" xfId="5312"/>
    <cellStyle name="@_laroux_제트베인_1_촉매성형_10월촉매성형_10월촉매성형_물가정보.물가자료 2010년01월단가표_물가정보.물가자료 2011년05월단가표" xfId="5313"/>
    <cellStyle name="@_laroux_제트베인_1_촉매성형_10월촉매성형_10월촉매성형_물가정보.물가자료 2010년03월단가표" xfId="5314"/>
    <cellStyle name="@_laroux_제트베인_1_촉매성형_10월촉매성형_10월촉매성형_물가정보.물가자료 2010년06월단가표" xfId="5315"/>
    <cellStyle name="@_laroux_제트베인_1_촉매성형_10월촉매성형_10월촉매성형_물가정보.물가자료 2011년05월단가표" xfId="5316"/>
    <cellStyle name="@_laroux_제트베인_1_촉매성형_10월촉매성형_공기호흡기" xfId="5317"/>
    <cellStyle name="@_laroux_제트베인_1_촉매성형_10월촉매성형_공기호흡기(작시)" xfId="5318"/>
    <cellStyle name="@_laroux_제트베인_1_촉매성형_10월촉매성형_공기호흡기(작시)_물가정보.물가자료 2010년01월단가표" xfId="5319"/>
    <cellStyle name="@_laroux_제트베인_1_촉매성형_10월촉매성형_공기호흡기(작시)_물가정보.물가자료 2010년01월단가표_물가정보.물가자료 2011년05월단가표" xfId="5320"/>
    <cellStyle name="@_laroux_제트베인_1_촉매성형_10월촉매성형_공기호흡기(작시)_물가정보.물가자료 2010년03월단가표" xfId="5321"/>
    <cellStyle name="@_laroux_제트베인_1_촉매성형_10월촉매성형_공기호흡기(작시)_물가정보.물가자료 2010년06월단가표" xfId="5322"/>
    <cellStyle name="@_laroux_제트베인_1_촉매성형_10월촉매성형_공기호흡기(작시)_물가정보.물가자료 2011년05월단가표" xfId="5323"/>
    <cellStyle name="@_laroux_제트베인_1_촉매성형_10월촉매성형_공기호흡기_물가정보.물가자료 2010년01월단가표" xfId="5324"/>
    <cellStyle name="@_laroux_제트베인_1_촉매성형_10월촉매성형_공기호흡기_물가정보.물가자료 2010년01월단가표_물가정보.물가자료 2011년05월단가표" xfId="5325"/>
    <cellStyle name="@_laroux_제트베인_1_촉매성형_10월촉매성형_공기호흡기_물가정보.물가자료 2010년03월단가표" xfId="5326"/>
    <cellStyle name="@_laroux_제트베인_1_촉매성형_10월촉매성형_공기호흡기_물가정보.물가자료 2010년06월단가표" xfId="5327"/>
    <cellStyle name="@_laroux_제트베인_1_촉매성형_10월촉매성형_공기호흡기_물가정보.물가자료 2011년05월단가표" xfId="5328"/>
    <cellStyle name="@_laroux_제트베인_1_촉매성형_10월촉매성형_공기호흡기노무공수-041105(최종본)" xfId="5329"/>
    <cellStyle name="@_laroux_제트베인_1_촉매성형_10월촉매성형_공기호흡기노무공수-041105(최종본)_물가정보.물가자료 2010년01월단가표" xfId="5330"/>
    <cellStyle name="@_laroux_제트베인_1_촉매성형_10월촉매성형_공기호흡기노무공수-041105(최종본)_물가정보.물가자료 2010년01월단가표_물가정보.물가자료 2011년05월단가표" xfId="5331"/>
    <cellStyle name="@_laroux_제트베인_1_촉매성형_10월촉매성형_공기호흡기노무공수-041105(최종본)_물가정보.물가자료 2010년03월단가표" xfId="5332"/>
    <cellStyle name="@_laroux_제트베인_1_촉매성형_10월촉매성형_공기호흡기노무공수-041105(최종본)_물가정보.물가자료 2010년06월단가표" xfId="5333"/>
    <cellStyle name="@_laroux_제트베인_1_촉매성형_10월촉매성형_공기호흡기노무공수-041105(최종본)_물가정보.물가자료 2011년05월단가표" xfId="5334"/>
    <cellStyle name="@_laroux_제트베인_1_촉매성형_10월촉매성형_공기호흡기노무공수-041111(최종본)" xfId="5335"/>
    <cellStyle name="@_laroux_제트베인_1_촉매성형_10월촉매성형_공기호흡기노무공수-041111(최종본)_물가정보.물가자료 2010년01월단가표" xfId="5336"/>
    <cellStyle name="@_laroux_제트베인_1_촉매성형_10월촉매성형_공기호흡기노무공수-041111(최종본)_물가정보.물가자료 2010년01월단가표_물가정보.물가자료 2011년05월단가표" xfId="5337"/>
    <cellStyle name="@_laroux_제트베인_1_촉매성형_10월촉매성형_공기호흡기노무공수-041111(최종본)_물가정보.물가자료 2010년03월단가표" xfId="5338"/>
    <cellStyle name="@_laroux_제트베인_1_촉매성형_10월촉매성형_공기호흡기노무공수-041111(최종본)_물가정보.물가자료 2010년06월단가표" xfId="5339"/>
    <cellStyle name="@_laroux_제트베인_1_촉매성형_10월촉매성형_공기호흡기노무공수-041111(최종본)_물가정보.물가자료 2011년05월단가표" xfId="5340"/>
    <cellStyle name="@_laroux_제트베인_1_촉매성형_10월촉매성형_노무-041115(최종본)" xfId="5341"/>
    <cellStyle name="@_laroux_제트베인_1_촉매성형_10월촉매성형_노무-041115(최종본)_물가정보.물가자료 2010년01월단가표" xfId="5342"/>
    <cellStyle name="@_laroux_제트베인_1_촉매성형_10월촉매성형_노무-041115(최종본)_물가정보.물가자료 2010년01월단가표_물가정보.물가자료 2011년05월단가표" xfId="5343"/>
    <cellStyle name="@_laroux_제트베인_1_촉매성형_10월촉매성형_노무-041115(최종본)_물가정보.물가자료 2010년03월단가표" xfId="5344"/>
    <cellStyle name="@_laroux_제트베인_1_촉매성형_10월촉매성형_노무-041115(최종본)_물가정보.물가자료 2010년06월단가표" xfId="5345"/>
    <cellStyle name="@_laroux_제트베인_1_촉매성형_10월촉매성형_노무-041115(최종본)_물가정보.물가자료 2011년05월단가표" xfId="5346"/>
    <cellStyle name="@_laroux_제트베인_1_촉매성형_10월촉매성형_물가정보.물가자료 2010년01월단가표" xfId="5347"/>
    <cellStyle name="@_laroux_제트베인_1_촉매성형_10월촉매성형_물가정보.물가자료 2010년01월단가표_물가정보.물가자료 2011년05월단가표" xfId="5348"/>
    <cellStyle name="@_laroux_제트베인_1_촉매성형_10월촉매성형_물가정보.물가자료 2010년03월단가표" xfId="5349"/>
    <cellStyle name="@_laroux_제트베인_1_촉매성형_10월촉매성형_물가정보.물가자료 2010년06월단가표" xfId="5350"/>
    <cellStyle name="@_laroux_제트베인_1_촉매성형_10월촉매성형_물가정보.물가자료 2011년05월단가표" xfId="5351"/>
    <cellStyle name="@_laroux_제트베인_1_촉매성형_공기호흡기" xfId="5352"/>
    <cellStyle name="@_laroux_제트베인_1_촉매성형_공기호흡기(작시)" xfId="5353"/>
    <cellStyle name="@_laroux_제트베인_1_촉매성형_공기호흡기(작시)_물가정보.물가자료 2010년01월단가표" xfId="5354"/>
    <cellStyle name="@_laroux_제트베인_1_촉매성형_공기호흡기(작시)_물가정보.물가자료 2010년01월단가표_물가정보.물가자료 2011년05월단가표" xfId="5355"/>
    <cellStyle name="@_laroux_제트베인_1_촉매성형_공기호흡기(작시)_물가정보.물가자료 2010년03월단가표" xfId="5356"/>
    <cellStyle name="@_laroux_제트베인_1_촉매성형_공기호흡기(작시)_물가정보.물가자료 2010년06월단가표" xfId="5357"/>
    <cellStyle name="@_laroux_제트베인_1_촉매성형_공기호흡기(작시)_물가정보.물가자료 2011년05월단가표" xfId="5358"/>
    <cellStyle name="@_laroux_제트베인_1_촉매성형_공기호흡기_물가정보.물가자료 2010년01월단가표" xfId="5359"/>
    <cellStyle name="@_laroux_제트베인_1_촉매성형_공기호흡기_물가정보.물가자료 2010년01월단가표_물가정보.물가자료 2011년05월단가표" xfId="5360"/>
    <cellStyle name="@_laroux_제트베인_1_촉매성형_공기호흡기_물가정보.물가자료 2010년03월단가표" xfId="5361"/>
    <cellStyle name="@_laroux_제트베인_1_촉매성형_공기호흡기_물가정보.물가자료 2010년06월단가표" xfId="5362"/>
    <cellStyle name="@_laroux_제트베인_1_촉매성형_공기호흡기_물가정보.물가자료 2011년05월단가표" xfId="5363"/>
    <cellStyle name="@_laroux_제트베인_1_촉매성형_공기호흡기노무공수-041105(최종본)" xfId="5364"/>
    <cellStyle name="@_laroux_제트베인_1_촉매성형_공기호흡기노무공수-041105(최종본)_물가정보.물가자료 2010년01월단가표" xfId="5365"/>
    <cellStyle name="@_laroux_제트베인_1_촉매성형_공기호흡기노무공수-041105(최종본)_물가정보.물가자료 2010년01월단가표_물가정보.물가자료 2011년05월단가표" xfId="5366"/>
    <cellStyle name="@_laroux_제트베인_1_촉매성형_공기호흡기노무공수-041105(최종본)_물가정보.물가자료 2010년03월단가표" xfId="5367"/>
    <cellStyle name="@_laroux_제트베인_1_촉매성형_공기호흡기노무공수-041105(최종본)_물가정보.물가자료 2010년06월단가표" xfId="5368"/>
    <cellStyle name="@_laroux_제트베인_1_촉매성형_공기호흡기노무공수-041105(최종본)_물가정보.물가자료 2011년05월단가표" xfId="5369"/>
    <cellStyle name="@_laroux_제트베인_1_촉매성형_공기호흡기노무공수-041111(최종본)" xfId="5370"/>
    <cellStyle name="@_laroux_제트베인_1_촉매성형_공기호흡기노무공수-041111(최종본)_물가정보.물가자료 2010년01월단가표" xfId="5371"/>
    <cellStyle name="@_laroux_제트베인_1_촉매성형_공기호흡기노무공수-041111(최종본)_물가정보.물가자료 2010년01월단가표_물가정보.물가자료 2011년05월단가표" xfId="5372"/>
    <cellStyle name="@_laroux_제트베인_1_촉매성형_공기호흡기노무공수-041111(최종본)_물가정보.물가자료 2010년03월단가표" xfId="5373"/>
    <cellStyle name="@_laroux_제트베인_1_촉매성형_공기호흡기노무공수-041111(최종본)_물가정보.물가자료 2010년06월단가표" xfId="5374"/>
    <cellStyle name="@_laroux_제트베인_1_촉매성형_공기호흡기노무공수-041111(최종본)_물가정보.물가자료 2011년05월단가표" xfId="5375"/>
    <cellStyle name="@_laroux_제트베인_1_촉매성형_노무-041115(최종본)" xfId="5376"/>
    <cellStyle name="@_laroux_제트베인_1_촉매성형_노무-041115(최종본)_물가정보.물가자료 2010년01월단가표" xfId="5377"/>
    <cellStyle name="@_laroux_제트베인_1_촉매성형_노무-041115(최종본)_물가정보.물가자료 2010년01월단가표_물가정보.물가자료 2011년05월단가표" xfId="5378"/>
    <cellStyle name="@_laroux_제트베인_1_촉매성형_노무-041115(최종본)_물가정보.물가자료 2010년03월단가표" xfId="5379"/>
    <cellStyle name="@_laroux_제트베인_1_촉매성형_노무-041115(최종본)_물가정보.물가자료 2010년06월단가표" xfId="5380"/>
    <cellStyle name="@_laroux_제트베인_1_촉매성형_노무-041115(최종본)_물가정보.물가자료 2011년05월단가표" xfId="5381"/>
    <cellStyle name="@_laroux_제트베인_1_촉매성형_물가정보.물가자료 2010년01월단가표" xfId="5382"/>
    <cellStyle name="@_laroux_제트베인_1_촉매성형_물가정보.물가자료 2010년01월단가표_물가정보.물가자료 2011년05월단가표" xfId="5383"/>
    <cellStyle name="@_laroux_제트베인_1_촉매성형_물가정보.물가자료 2010년03월단가표" xfId="5384"/>
    <cellStyle name="@_laroux_제트베인_1_촉매성형_물가정보.물가자료 2010년06월단가표" xfId="5385"/>
    <cellStyle name="@_laroux_제트베인_1_촉매성형_물가정보.물가자료 2011년05월단가표" xfId="5386"/>
    <cellStyle name="@_laroux_제트베인_1_촉매성형_전기용해로" xfId="5387"/>
    <cellStyle name="@_laroux_제트베인_1_촉매성형_전기용해로_물가정보.물가자료 2010년01월단가표" xfId="5388"/>
    <cellStyle name="@_laroux_제트베인_1_촉매성형_전기용해로_물가정보.물가자료 2010년01월단가표_물가정보.물가자료 2011년05월단가표" xfId="5389"/>
    <cellStyle name="@_laroux_제트베인_1_촉매성형_전기용해로_물가정보.물가자료 2010년03월단가표" xfId="5390"/>
    <cellStyle name="@_laroux_제트베인_1_촉매성형_전기용해로_물가정보.물가자료 2010년06월단가표" xfId="5391"/>
    <cellStyle name="@_laroux_제트베인_1_촉매성형_전기용해로_물가정보.물가자료 2011년05월단가표" xfId="5392"/>
    <cellStyle name="@_laroux_제트베인_1_한국시스무대(인테리어)" xfId="5393"/>
    <cellStyle name="@_laroux_제트베인_1_한국시스무대(인테리어)_05년02월과학기술원-LCHE(제조-설치)" xfId="5394"/>
    <cellStyle name="@_laroux_제트베인_1_한국시스무대(인테리어)_05년02월과학기술원-LCHE(제조-설치)_물가정보.물가자료 2010년01월단가표" xfId="5395"/>
    <cellStyle name="@_laroux_제트베인_1_한국시스무대(인테리어)_05년02월과학기술원-LCHE(제조-설치)_물가정보.물가자료 2010년01월단가표_물가정보.물가자료 2011년05월단가표" xfId="5396"/>
    <cellStyle name="@_laroux_제트베인_1_한국시스무대(인테리어)_05년02월과학기술원-LCHE(제조-설치)_물가정보.물가자료 2010년03월단가표" xfId="5397"/>
    <cellStyle name="@_laroux_제트베인_1_한국시스무대(인테리어)_05년02월과학기술원-LCHE(제조-설치)_물가정보.물가자료 2010년06월단가표" xfId="5398"/>
    <cellStyle name="@_laroux_제트베인_1_한국시스무대(인테리어)_05년02월과학기술원-LCHE(제조-설치)_물가정보.물가자료 2011년05월단가표" xfId="5399"/>
    <cellStyle name="@_laroux_제트베인_1_한국시스무대(인테리어)_물가정보.물가자료 2010년01월단가표" xfId="5400"/>
    <cellStyle name="@_laroux_제트베인_1_한국시스무대(인테리어)_물가정보.물가자료 2010년01월단가표_물가정보.물가자료 2011년05월단가표" xfId="5401"/>
    <cellStyle name="@_laroux_제트베인_1_한국시스무대(인테리어)_물가정보.물가자료 2010년03월단가표" xfId="5402"/>
    <cellStyle name="@_laroux_제트베인_1_한국시스무대(인테리어)_물가정보.물가자료 2010년06월단가표" xfId="5403"/>
    <cellStyle name="@_laroux_제트베인_1_한국시스무대(인테리어)_물가정보.물가자료 2011년05월단가표" xfId="5404"/>
    <cellStyle name="@_laroux_제트베인_1_한국시스무대(인테리어)-표6" xfId="5405"/>
    <cellStyle name="@_laroux_제트베인_1_한국시스무대(인테리어)-표6_05년02월과학기술원-LCHE(제조-설치)" xfId="5406"/>
    <cellStyle name="@_laroux_제트베인_1_한국시스무대(인테리어)-표6_05년02월과학기술원-LCHE(제조-설치)_물가정보.물가자료 2010년01월단가표" xfId="5407"/>
    <cellStyle name="@_laroux_제트베인_1_한국시스무대(인테리어)-표6_05년02월과학기술원-LCHE(제조-설치)_물가정보.물가자료 2010년01월단가표_물가정보.물가자료 2011년05월단가표" xfId="5408"/>
    <cellStyle name="@_laroux_제트베인_1_한국시스무대(인테리어)-표6_05년02월과학기술원-LCHE(제조-설치)_물가정보.물가자료 2010년03월단가표" xfId="5409"/>
    <cellStyle name="@_laroux_제트베인_1_한국시스무대(인테리어)-표6_05년02월과학기술원-LCHE(제조-설치)_물가정보.물가자료 2010년06월단가표" xfId="5410"/>
    <cellStyle name="@_laroux_제트베인_1_한국시스무대(인테리어)-표6_05년02월과학기술원-LCHE(제조-설치)_물가정보.물가자료 2011년05월단가표" xfId="5411"/>
    <cellStyle name="@_laroux_제트베인_1_한국시스무대(인테리어)-표6_물가정보.물가자료 2010년01월단가표" xfId="5412"/>
    <cellStyle name="@_laroux_제트베인_1_한국시스무대(인테리어)-표6_물가정보.물가자료 2010년01월단가표_물가정보.물가자료 2011년05월단가표" xfId="5413"/>
    <cellStyle name="@_laroux_제트베인_1_한국시스무대(인테리어)-표6_물가정보.물가자료 2010년03월단가표" xfId="5414"/>
    <cellStyle name="@_laroux_제트베인_1_한국시스무대(인테리어)-표6_물가정보.물가자료 2010년06월단가표" xfId="5415"/>
    <cellStyle name="@_laroux_제트베인_1_한국시스무대(인테리어)-표6_물가정보.물가자료 2011년05월단가표" xfId="5416"/>
    <cellStyle name="@_laroux_제트베인_물가정보.물가자료 2010년01월단가표" xfId="5633"/>
    <cellStyle name="@_laroux_제트베인_물가정보.물가자료 2010년01월단가표_물가정보.물가자료 2011년05월단가표" xfId="5634"/>
    <cellStyle name="@_laroux_제트베인_물가정보.물가자료 2010년03월단가표" xfId="5635"/>
    <cellStyle name="@_laroux_제트베인_물가정보.물가자료 2010년06월단가표" xfId="5636"/>
    <cellStyle name="@_laroux_제트베인_물가정보.물가자료 2011년05월단가표" xfId="5637"/>
    <cellStyle name="_(01-14)광양항인건비" xfId="5638"/>
    <cellStyle name="_(10)두루넷 개통관련" xfId="1586"/>
    <cellStyle name="_(10)두루넷 개통관련_PSM_9000계통도(03_1월기준)" xfId="1587"/>
    <cellStyle name="_(상주시)종합상황실설계서" xfId="1588"/>
    <cellStyle name="_(양식)_견적서_사운드솔루션(도장)" xfId="5639"/>
    <cellStyle name="_(인터밸리24-통신)-050307(송부)" xfId="1589"/>
    <cellStyle name="_(표준품셈원가계산)-예제" xfId="5640"/>
    <cellStyle name="_0. 내역서_집계표(제출용)" xfId="5641"/>
    <cellStyle name="_00 단가산출서 9호선,공항,공용" xfId="5642"/>
    <cellStyle name="_004 - 환경기초 민간위탁(공동오수-개별오수-하수관로) " xfId="5643"/>
    <cellStyle name="_004 - 환경기초 민간위탁(공동오수-개별오수-하수관로) _(제조)용인고등학교" xfId="5644"/>
    <cellStyle name="_004 - 환경기초 민간위탁(공동오수-개별오수-하수관로) _(제조)용인고등학교_동래여고 다목적강당 무대기계-변경전후" xfId="5645"/>
    <cellStyle name="_004 - 환경기초 민간위탁(공동오수-개별오수-하수관로) _2-(제조)성심정보고_방송장치" xfId="5646"/>
    <cellStyle name="_004 - 환경기초 민간위탁(공동오수-개별오수-하수관로) _용인고 다목적강당 무대기계-착수" xfId="5647"/>
    <cellStyle name="_004 - 환경기초 민간위탁(공동오수-개별오수-하수관로) _용인고 다목적강당 무대기계-착수_동래여고 다목적강당 무대기계-변경전후" xfId="5648"/>
    <cellStyle name="_00지역 대형전시체계 내역서 영상(B동)" xfId="1590"/>
    <cellStyle name="_01~02 1-1A,1B 구간 공사용 임시전력공사 내역서" xfId="5660"/>
    <cellStyle name="_01-가로등(삼성상용차)" xfId="5661"/>
    <cellStyle name="_01년 하반기표준설계서(장치공사-최종안)" xfId="1591"/>
    <cellStyle name="_01전기공사-공사원가계산서수정" xfId="5662"/>
    <cellStyle name="_01토공" xfId="5663"/>
    <cellStyle name="_01토공_라멘교 토공" xfId="5664"/>
    <cellStyle name="_01토공_철거" xfId="5665"/>
    <cellStyle name="_01토공_철거_라멘교 토공" xfId="5666"/>
    <cellStyle name="_02 원가계산서" xfId="1592"/>
    <cellStyle name="_02 화성동탄 무대기계장치 내역서 2007-04-17" xfId="5667"/>
    <cellStyle name="_0201전기실정보고서(변경)-1" xfId="5668"/>
    <cellStyle name="_03 화성동탄 조명내역서 2007-04-17" xfId="5669"/>
    <cellStyle name="_03자동화전송망선정" xfId="1593"/>
    <cellStyle name="_04 일위대가표" xfId="1594"/>
    <cellStyle name="_040506-청담동동양파라곤(실행금액)" xfId="1595"/>
    <cellStyle name="_05 단가산출조서" xfId="1596"/>
    <cellStyle name="_05 산출근거(방송)" xfId="1597"/>
    <cellStyle name="_0503-037B-5 괴기 배관 배선(4.26)" xfId="5670"/>
    <cellStyle name="_06.내역서(경관설비공사)-설계비 변경(9월14일)" xfId="5671"/>
    <cellStyle name="_060117-한라 군산 수송동 2BL 방송 견적" xfId="1598"/>
    <cellStyle name="_060227027 괴산종합운동장방송설비내역서" xfId="1599"/>
    <cellStyle name="_060308 한국토지공사광주전남지역본부사옥신축공사방송장치-제출" xfId="1600"/>
    <cellStyle name="_0604010 한국토지공사광주전남지역본부사옥신축공사방송장치" xfId="1601"/>
    <cellStyle name="_0604010 한국토지공사광주전남지역본부사옥신축공사방송장치-제출" xfId="1602"/>
    <cellStyle name="_060810(SIQ-06-08-1902) 동원그룹인재개발원-배관배선내역서" xfId="1603"/>
    <cellStyle name="_0701-004-2 경기도문화의전당 전관방송설비" xfId="5672"/>
    <cellStyle name="_070102-문경요양원통신(A동100%)" xfId="5673"/>
    <cellStyle name="_07030201 광양 무대장치-내역서-1" xfId="5674"/>
    <cellStyle name="_07040401 광양항 업무지원시설 구축공사 무대조명장치-실행" xfId="5675"/>
    <cellStyle name="_070806화성여성청소년문화센타전기내역서(내역수정분)" xfId="5676"/>
    <cellStyle name="_070810 강동문예회관 대,소극장(전기내역서)" xfId="5677"/>
    <cellStyle name="_070910 강동문예회관 대,소극장(전기내역서)" xfId="5678"/>
    <cellStyle name="_0709-233-1 인천 종합환경연구단지 직장보육시설 식당(대경)" xfId="5679"/>
    <cellStyle name="_071009 제3체육관(전기내역)-추가분제외" xfId="5680"/>
    <cellStyle name="_071016 안동문예회관 대,소극장(전기내역서)" xfId="5681"/>
    <cellStyle name="_0710-257 농협 대구본부 별관 전관 방송 설비(한일전기)" xfId="5682"/>
    <cellStyle name="_0710-273 서울 대학교 법학도서관 신축공사(한양전설)" xfId="5683"/>
    <cellStyle name="_0803" xfId="5684"/>
    <cellStyle name="_090302 경방 멀티플랙스 소공연장 무대기계전기 내역서-f(rev.1)" xfId="5691"/>
    <cellStyle name="_0904무대음향내역(최종임)" xfId="5692"/>
    <cellStyle name="_1. 대전노은2-1" xfId="1604"/>
    <cellStyle name="_1. 대전노은2-1_독산동하도급계약서(전기)" xfId="1605"/>
    <cellStyle name="_1. 대전노은2-1_독산동하도급계약서(전기)_등암교가로등설계" xfId="1606"/>
    <cellStyle name="_1. 대전노은2-1_독산동하도급계약서(전기)_수정 - 최종견적7월30일" xfId="1607"/>
    <cellStyle name="_1. 대전노은2-1_독산동하도급계약서(전기)_수정 - 최종견적7월30일_등암교가로등설계" xfId="1608"/>
    <cellStyle name="_1. 대전노은2-1_등암교가로등설계" xfId="1609"/>
    <cellStyle name="_1. 대전노은2-1_수정 - 최종견적7월30일" xfId="1610"/>
    <cellStyle name="_1. 대전노은2-1_수정 - 최종견적7월30일_등암교가로등설계" xfId="1611"/>
    <cellStyle name="_1. 대전노은2-1_전화" xfId="1612"/>
    <cellStyle name="_1. 대전노은2-1_전화_독산동하도급계약서(전기)" xfId="1613"/>
    <cellStyle name="_1. 대전노은2-1_전화_독산동하도급계약서(전기)_등암교가로등설계" xfId="1614"/>
    <cellStyle name="_1. 대전노은2-1_전화_독산동하도급계약서(전기)_수정 - 최종견적7월30일" xfId="1615"/>
    <cellStyle name="_1. 대전노은2-1_전화_독산동하도급계약서(전기)_수정 - 최종견적7월30일_등암교가로등설계" xfId="1616"/>
    <cellStyle name="_1. 대전노은2-1_전화_등암교가로등설계" xfId="1617"/>
    <cellStyle name="_1. 대전노은2-1_전화_수정 - 최종견적7월30일" xfId="1618"/>
    <cellStyle name="_1. 대전노은2-1_전화_수정 - 최종견적7월30일_등암교가로등설계" xfId="1619"/>
    <cellStyle name="_1.2경관조명공사 내역서(관급)" xfId="5699"/>
    <cellStyle name="_1.전기내역서(0928)(1차분)" xfId="5700"/>
    <cellStyle name="_101-대구제일중(전기-고압)" xfId="5701"/>
    <cellStyle name="_101-수성중(전기-고압)-11" xfId="5702"/>
    <cellStyle name="_1022_삼량고등학교_내역서(av)-정길용" xfId="1620"/>
    <cellStyle name="_10월물가지가" xfId="1621"/>
    <cellStyle name="_11111" xfId="5703"/>
    <cellStyle name="_11월 유통물가" xfId="1622"/>
    <cellStyle name="_1206감우회제출수정본(대)" xfId="1623"/>
    <cellStyle name="_1206감우회제출수정본(중)" xfId="1624"/>
    <cellStyle name="_1220-원가조사-전자지불" xfId="5704"/>
    <cellStyle name="_1차_착수서류-내역서" xfId="5705"/>
    <cellStyle name="_1차내역수정" xfId="5706"/>
    <cellStyle name="_1차변경내역(전기)최종계약" xfId="5707"/>
    <cellStyle name="_2.가시설내역서-진동+WJ" xfId="5708"/>
    <cellStyle name="_2.통신내역서" xfId="5709"/>
    <cellStyle name="_2.통신내역서(0928)(1차분)" xfId="5710"/>
    <cellStyle name="_2001 장애조치" xfId="5711"/>
    <cellStyle name="_2001trs설계최종" xfId="1625"/>
    <cellStyle name="_2002결과표1" xfId="1626"/>
    <cellStyle name="_2002년 환경기초 민간위탁(2003년 물가상승적용) " xfId="5712"/>
    <cellStyle name="_2002년 환경기초 민간위탁(2003년 물가상승적용) _(제조)용인고등학교" xfId="5713"/>
    <cellStyle name="_2002년 환경기초 민간위탁(2003년 물가상승적용) _(제조)용인고등학교_동래여고 다목적강당 무대기계-변경전후" xfId="5714"/>
    <cellStyle name="_2002년 환경기초 민간위탁(2003년 물가상승적용) _2-(제조)성심정보고_방송장치" xfId="5715"/>
    <cellStyle name="_2002년 환경기초 민간위탁(2003년 물가상승적용) _용인고 다목적강당 무대기계-착수" xfId="5716"/>
    <cellStyle name="_2002년 환경기초 민간위탁(2003년 물가상승적용) _용인고 다목적강당 무대기계-착수_동래여고 다목적강당 무대기계-변경전후" xfId="5717"/>
    <cellStyle name="_2002년도자동화대상(작성)" xfId="1627"/>
    <cellStyle name="_2002배자전송방식(강릉)" xfId="1628"/>
    <cellStyle name="_2002배전자동화설계서" xfId="1629"/>
    <cellStyle name="_2002배전자동화설계서(추가사업)" xfId="1630"/>
    <cellStyle name="_2002배전자동화설계서최종(추가사업)" xfId="1631"/>
    <cellStyle name="_2002설계서" xfId="1632"/>
    <cellStyle name="_2003 상반기 적용 노임" xfId="1633"/>
    <cellStyle name="_2003년LAN성능개선" xfId="1634"/>
    <cellStyle name="_2003년도자동화대상(설계최종)" xfId="1635"/>
    <cellStyle name="_2003배전자동화설계서(2월24일)" xfId="1636"/>
    <cellStyle name="_2003자동화가설계서(4월7일)" xfId="1637"/>
    <cellStyle name="_2003자동화전송망구축설계서최종(4월14일)" xfId="1638"/>
    <cellStyle name="_2003추가(평창,속초)" xfId="1639"/>
    <cellStyle name="_2004  배전자동화설계" xfId="1640"/>
    <cellStyle name="_2004.9.17-통신실행견적" xfId="1641"/>
    <cellStyle name="_2004.9.1-통신(bm)" xfId="1642"/>
    <cellStyle name="_2004.9.6-통신실행견적" xfId="1643"/>
    <cellStyle name="_2004년완성공사원가경비율(최종)3.16" xfId="5718"/>
    <cellStyle name="_2004배전자동화 설계서" xfId="1644"/>
    <cellStyle name="_2004통신방식실사계획(신규분)" xfId="1645"/>
    <cellStyle name="_2006-08충무아트홀(060119)-라인 조인" xfId="5719"/>
    <cellStyle name="_2006년 상반기 노무임" xfId="1646"/>
    <cellStyle name="_2007 공사부문노임단가" xfId="1647"/>
    <cellStyle name="_231106(고려대학교백주년기념관)" xfId="5720"/>
    <cellStyle name="_23C0T335A0105" xfId="1648"/>
    <cellStyle name="_2-4.상반기실적부문별요약" xfId="1649"/>
    <cellStyle name="_2-4.상반기실적부문별요약(표지및목차포함)" xfId="1650"/>
    <cellStyle name="_2-4.상반기실적부문별요약(표지및목차포함)_1" xfId="1651"/>
    <cellStyle name="_2-4.상반기실적부문별요약_1" xfId="1652"/>
    <cellStyle name="_25-충무 최종 견적-라인 (60202)" xfId="5721"/>
    <cellStyle name="_25-충무 최종 견적-조인 (60202)" xfId="5722"/>
    <cellStyle name="_2953-01L" xfId="1653"/>
    <cellStyle name="_2차변경내역(전기)작업" xfId="5723"/>
    <cellStyle name="_3_DATA 통합운영 시스템 내역서_421" xfId="5726"/>
    <cellStyle name="_3_DATA 통합운영 시스템 내역서_421_계약내역-관급-총괄" xfId="5727"/>
    <cellStyle name="_3_자양취수장 내역서3" xfId="5724"/>
    <cellStyle name="_3_자양취수장 내역서3_계약내역-관급-총괄" xfId="5725"/>
    <cellStyle name="_30820ICG" xfId="1654"/>
    <cellStyle name="_3자단가내역서(0529)" xfId="1655"/>
    <cellStyle name="_4메인압력설계" xfId="5747"/>
    <cellStyle name="_5. 내역서_PABX" xfId="5748"/>
    <cellStyle name="_5T감시제어설계" xfId="5749"/>
    <cellStyle name="_5월 물가지 가격20100412" xfId="1656"/>
    <cellStyle name="_6월등재 물가지2차" xfId="1657"/>
    <cellStyle name="_7)한방전기" xfId="5750"/>
    <cellStyle name="_7. 내역서_BAS" xfId="5751"/>
    <cellStyle name="_7월 유통물가" xfId="1658"/>
    <cellStyle name="_8월 물가지가" xfId="1659"/>
    <cellStyle name="_917-인천문화예술회관(실시설계)-무대기계" xfId="5761"/>
    <cellStyle name="_99광통신간석외1개소" xfId="5762"/>
    <cellStyle name="_99광통신간석외1개소_1" xfId="5763"/>
    <cellStyle name="_99광통신간석외1개소_견적" xfId="5764"/>
    <cellStyle name="_99광통신간석외1개소_통합국사트레이" xfId="5765"/>
    <cellStyle name="_99광통신간석외1개소_한미우석" xfId="5766"/>
    <cellStyle name="_99광통신간석외1개소_한미우석_견적" xfId="5767"/>
    <cellStyle name="_99광통신간석외1개소_한미우석_계양등7개소" xfId="5768"/>
    <cellStyle name="_99광통신간석외1개소_한미우석_통합국사전원선" xfId="5769"/>
    <cellStyle name="_99광통신간석외1개소_한미우석_통합국사트레이" xfId="5770"/>
    <cellStyle name="_99광통신간석외1개소_한미우석_한미은행1" xfId="5771"/>
    <cellStyle name="_99광통신간석외1개소_한미우석_한미은행1_통합국사트레이" xfId="5772"/>
    <cellStyle name="_99광통신간석외1개소_한미우석_한미은행2" xfId="5773"/>
    <cellStyle name="_99광통신간석외1개소_한미우석_한미은행2_견적" xfId="5774"/>
    <cellStyle name="_99광통신간석외1개소_한미우석_한미은행2_통합국사트레이" xfId="5775"/>
    <cellStyle name="_99광통신간석외1개소_한미우석_한미은행본사" xfId="5776"/>
    <cellStyle name="_99광통신간석외1개소_한미우석_한미은행본사_견적" xfId="5777"/>
    <cellStyle name="_99광통신간석외1개소_한미우석_한미은행본사_통합국사트레이" xfId="5778"/>
    <cellStyle name="_99광통신간석외1개소_한미우석_한미은행본사1" xfId="5779"/>
    <cellStyle name="_99광통신간석외1개소_한미우석_한미은행본사1_견적" xfId="5780"/>
    <cellStyle name="_99광통신간석외1개소_한미우석_한미은행본사1_통합국사트레이" xfId="5781"/>
    <cellStyle name="_99광통신간석외1개소_한미은행본사" xfId="5782"/>
    <cellStyle name="_99광통신간석외1개소_한미은행본사_견적" xfId="5783"/>
    <cellStyle name="_99광통신간석외1개소_한미은행본사_계양등7개소" xfId="5784"/>
    <cellStyle name="_99광통신간석외1개소_한미은행본사_통합국사전원선" xfId="5785"/>
    <cellStyle name="_99광통신간석외1개소_한미은행본사_통합국사트레이" xfId="5786"/>
    <cellStyle name="_99광통신간석외1개소_한미은행본사_한미은행1" xfId="5787"/>
    <cellStyle name="_99광통신간석외1개소_한미은행본사_한미은행1_통합국사트레이" xfId="5788"/>
    <cellStyle name="_99광통신간석외1개소_한미은행본사_한미은행2" xfId="5789"/>
    <cellStyle name="_99광통신간석외1개소_한미은행본사_한미은행2_견적" xfId="5790"/>
    <cellStyle name="_99광통신간석외1개소_한미은행본사_한미은행2_통합국사트레이" xfId="5791"/>
    <cellStyle name="_99광통신간석외1개소_한미은행본사_한미은행본사" xfId="5792"/>
    <cellStyle name="_99광통신간석외1개소_한미은행본사_한미은행본사_견적" xfId="5793"/>
    <cellStyle name="_99광통신간석외1개소_한미은행본사_한미은행본사_통합국사트레이" xfId="5794"/>
    <cellStyle name="_99광통신간석외1개소_한미은행본사_한미은행본사1" xfId="5795"/>
    <cellStyle name="_99광통신간석외1개소_한미은행본사_한미은행본사1_견적" xfId="5796"/>
    <cellStyle name="_99광통신간석외1개소_한미은행본사_한미은행본사1_통합국사트레이" xfId="5797"/>
    <cellStyle name="_99광통신간석외1개소_한미케이블" xfId="5798"/>
    <cellStyle name="_99광통신간석외1개소_한미케이블_견적" xfId="5799"/>
    <cellStyle name="_99광통신간석외1개소_한미케이블_계양등7개소" xfId="5800"/>
    <cellStyle name="_99광통신간석외1개소_한미케이블_통합국사전원선" xfId="5801"/>
    <cellStyle name="_99광통신간석외1개소_한미케이블_통합국사트레이" xfId="5802"/>
    <cellStyle name="_99광통신간석외1개소_한미케이블_한미은행1" xfId="5803"/>
    <cellStyle name="_99광통신간석외1개소_한미케이블_한미은행1_통합국사트레이" xfId="5804"/>
    <cellStyle name="_99광통신간석외1개소_한미케이블_한미은행2" xfId="5805"/>
    <cellStyle name="_99광통신간석외1개소_한미케이블_한미은행2_견적" xfId="5806"/>
    <cellStyle name="_99광통신간석외1개소_한미케이블_한미은행2_통합국사트레이" xfId="5807"/>
    <cellStyle name="_99광통신간석외1개소_한미케이블_한미은행본사" xfId="5808"/>
    <cellStyle name="_99광통신간석외1개소_한미케이블_한미은행본사_견적" xfId="5809"/>
    <cellStyle name="_99광통신간석외1개소_한미케이블_한미은행본사_통합국사트레이" xfId="5810"/>
    <cellStyle name="_99광통신간석외1개소_한미케이블_한미은행본사1" xfId="5811"/>
    <cellStyle name="_99광통신간석외1개소_한미케이블_한미은행본사1_견적" xfId="5812"/>
    <cellStyle name="_99광통신간석외1개소_한미케이블_한미은행본사1_통합국사트레이" xfId="5813"/>
    <cellStyle name="_99광통신네트워크 중구 연안지역 보강공사" xfId="5814"/>
    <cellStyle name="_99광통신네트워크 중구 연안지역 보강공사_1" xfId="5815"/>
    <cellStyle name="_99광통신네트워크 중구 연안지역 보강공사_견적" xfId="5816"/>
    <cellStyle name="_99광통신네트워크 중구 연안지역 보강공사_통합국사트레이" xfId="5817"/>
    <cellStyle name="_99광통신네트워크 중구 연안지역 보강공사_한미우석" xfId="5818"/>
    <cellStyle name="_99광통신네트워크 중구 연안지역 보강공사_한미우석_견적" xfId="5819"/>
    <cellStyle name="_99광통신네트워크 중구 연안지역 보강공사_한미우석_계양등7개소" xfId="5820"/>
    <cellStyle name="_99광통신네트워크 중구 연안지역 보강공사_한미우석_통합국사전원선" xfId="5821"/>
    <cellStyle name="_99광통신네트워크 중구 연안지역 보강공사_한미우석_통합국사트레이" xfId="5822"/>
    <cellStyle name="_99광통신네트워크 중구 연안지역 보강공사_한미우석_한미은행1" xfId="5823"/>
    <cellStyle name="_99광통신네트워크 중구 연안지역 보강공사_한미우석_한미은행1_통합국사트레이" xfId="5824"/>
    <cellStyle name="_99광통신네트워크 중구 연안지역 보강공사_한미우석_한미은행2" xfId="5825"/>
    <cellStyle name="_99광통신네트워크 중구 연안지역 보강공사_한미우석_한미은행2_견적" xfId="5826"/>
    <cellStyle name="_99광통신네트워크 중구 연안지역 보강공사_한미우석_한미은행2_통합국사트레이" xfId="5827"/>
    <cellStyle name="_99광통신네트워크 중구 연안지역 보강공사_한미우석_한미은행본사" xfId="5828"/>
    <cellStyle name="_99광통신네트워크 중구 연안지역 보강공사_한미우석_한미은행본사_견적" xfId="5829"/>
    <cellStyle name="_99광통신네트워크 중구 연안지역 보강공사_한미우석_한미은행본사_통합국사트레이" xfId="5830"/>
    <cellStyle name="_99광통신네트워크 중구 연안지역 보강공사_한미우석_한미은행본사1" xfId="5831"/>
    <cellStyle name="_99광통신네트워크 중구 연안지역 보강공사_한미우석_한미은행본사1_견적" xfId="5832"/>
    <cellStyle name="_99광통신네트워크 중구 연안지역 보강공사_한미우석_한미은행본사1_통합국사트레이" xfId="5833"/>
    <cellStyle name="_99광통신네트워크 중구 연안지역 보강공사_한미은행본사" xfId="5834"/>
    <cellStyle name="_99광통신네트워크 중구 연안지역 보강공사_한미은행본사_견적" xfId="5835"/>
    <cellStyle name="_99광통신네트워크 중구 연안지역 보강공사_한미은행본사_계양등7개소" xfId="5836"/>
    <cellStyle name="_99광통신네트워크 중구 연안지역 보강공사_한미은행본사_통합국사전원선" xfId="5837"/>
    <cellStyle name="_99광통신네트워크 중구 연안지역 보강공사_한미은행본사_통합국사트레이" xfId="5838"/>
    <cellStyle name="_99광통신네트워크 중구 연안지역 보강공사_한미은행본사_한미은행1" xfId="5839"/>
    <cellStyle name="_99광통신네트워크 중구 연안지역 보강공사_한미은행본사_한미은행1_통합국사트레이" xfId="5840"/>
    <cellStyle name="_99광통신네트워크 중구 연안지역 보강공사_한미은행본사_한미은행2" xfId="5841"/>
    <cellStyle name="_99광통신네트워크 중구 연안지역 보강공사_한미은행본사_한미은행2_견적" xfId="5842"/>
    <cellStyle name="_99광통신네트워크 중구 연안지역 보강공사_한미은행본사_한미은행2_통합국사트레이" xfId="5843"/>
    <cellStyle name="_99광통신네트워크 중구 연안지역 보강공사_한미은행본사_한미은행본사" xfId="5844"/>
    <cellStyle name="_99광통신네트워크 중구 연안지역 보강공사_한미은행본사_한미은행본사_견적" xfId="5845"/>
    <cellStyle name="_99광통신네트워크 중구 연안지역 보강공사_한미은행본사_한미은행본사_통합국사트레이" xfId="5846"/>
    <cellStyle name="_99광통신네트워크 중구 연안지역 보강공사_한미은행본사_한미은행본사1" xfId="5847"/>
    <cellStyle name="_99광통신네트워크 중구 연안지역 보강공사_한미은행본사_한미은행본사1_견적" xfId="5848"/>
    <cellStyle name="_99광통신네트워크 중구 연안지역 보강공사_한미은행본사_한미은행본사1_통합국사트레이" xfId="5849"/>
    <cellStyle name="_99광통신네트워크 중구 연안지역 보강공사_한미케이블" xfId="5850"/>
    <cellStyle name="_99광통신네트워크 중구 연안지역 보강공사_한미케이블_견적" xfId="5851"/>
    <cellStyle name="_99광통신네트워크 중구 연안지역 보강공사_한미케이블_계양등7개소" xfId="5852"/>
    <cellStyle name="_99광통신네트워크 중구 연안지역 보강공사_한미케이블_통합국사전원선" xfId="5853"/>
    <cellStyle name="_99광통신네트워크 중구 연안지역 보강공사_한미케이블_통합국사트레이" xfId="5854"/>
    <cellStyle name="_99광통신네트워크 중구 연안지역 보강공사_한미케이블_한미은행1" xfId="5855"/>
    <cellStyle name="_99광통신네트워크 중구 연안지역 보강공사_한미케이블_한미은행1_통합국사트레이" xfId="5856"/>
    <cellStyle name="_99광통신네트워크 중구 연안지역 보강공사_한미케이블_한미은행2" xfId="5857"/>
    <cellStyle name="_99광통신네트워크 중구 연안지역 보강공사_한미케이블_한미은행2_견적" xfId="5858"/>
    <cellStyle name="_99광통신네트워크 중구 연안지역 보강공사_한미케이블_한미은행2_통합국사트레이" xfId="5859"/>
    <cellStyle name="_99광통신네트워크 중구 연안지역 보강공사_한미케이블_한미은행본사" xfId="5860"/>
    <cellStyle name="_99광통신네트워크 중구 연안지역 보강공사_한미케이블_한미은행본사_견적" xfId="5861"/>
    <cellStyle name="_99광통신네트워크 중구 연안지역 보강공사_한미케이블_한미은행본사_통합국사트레이" xfId="5862"/>
    <cellStyle name="_99광통신네트워크 중구 연안지역 보강공사_한미케이블_한미은행본사1" xfId="5863"/>
    <cellStyle name="_99광통신네트워크 중구 연안지역 보강공사_한미케이블_한미은행본사1_견적" xfId="5864"/>
    <cellStyle name="_99광통신네트워크 중구 연안지역 보강공사_한미케이블_한미은행본사1_통합국사트레이" xfId="5865"/>
    <cellStyle name="_99광통신네트워크남구용현외1개소" xfId="5866"/>
    <cellStyle name="_99광통신네트워크남구용현외1개소_1" xfId="5867"/>
    <cellStyle name="_99광통신네트워크남구용현외1개소_1_견적" xfId="5868"/>
    <cellStyle name="_99광통신네트워크남구용현외1개소_1_용현한양외계약및준공관련" xfId="5869"/>
    <cellStyle name="_99광통신네트워크남구용현외1개소_1_통합국사트레이" xfId="5870"/>
    <cellStyle name="_99광통신네트워크남구용현외1개소_1_파워콤간이공사관련" xfId="5871"/>
    <cellStyle name="_99광통신네트워크남구용현외1개소_1_한미우석" xfId="5872"/>
    <cellStyle name="_99광통신네트워크남구용현외1개소_1_한미우석_견적" xfId="5873"/>
    <cellStyle name="_99광통신네트워크남구용현외1개소_1_한미우석_계양등7개소" xfId="5874"/>
    <cellStyle name="_99광통신네트워크남구용현외1개소_1_한미우석_통합국사전원선" xfId="5875"/>
    <cellStyle name="_99광통신네트워크남구용현외1개소_1_한미우석_통합국사트레이" xfId="5876"/>
    <cellStyle name="_99광통신네트워크남구용현외1개소_1_한미우석_한미은행1" xfId="5877"/>
    <cellStyle name="_99광통신네트워크남구용현외1개소_1_한미우석_한미은행1_통합국사트레이" xfId="5878"/>
    <cellStyle name="_99광통신네트워크남구용현외1개소_1_한미우석_한미은행2" xfId="5879"/>
    <cellStyle name="_99광통신네트워크남구용현외1개소_1_한미우석_한미은행2_견적" xfId="5880"/>
    <cellStyle name="_99광통신네트워크남구용현외1개소_1_한미우석_한미은행2_통합국사트레이" xfId="5881"/>
    <cellStyle name="_99광통신네트워크남구용현외1개소_1_한미우석_한미은행본사" xfId="5882"/>
    <cellStyle name="_99광통신네트워크남구용현외1개소_1_한미우석_한미은행본사_견적" xfId="5883"/>
    <cellStyle name="_99광통신네트워크남구용현외1개소_1_한미우석_한미은행본사_통합국사트레이" xfId="5884"/>
    <cellStyle name="_99광통신네트워크남구용현외1개소_1_한미우석_한미은행본사1" xfId="5885"/>
    <cellStyle name="_99광통신네트워크남구용현외1개소_1_한미우석_한미은행본사1_견적" xfId="5886"/>
    <cellStyle name="_99광통신네트워크남구용현외1개소_1_한미우석_한미은행본사1_통합국사트레이" xfId="5887"/>
    <cellStyle name="_99광통신네트워크남구용현외1개소_1_한미은행본사" xfId="5888"/>
    <cellStyle name="_99광통신네트워크남구용현외1개소_1_한미은행본사_견적" xfId="5889"/>
    <cellStyle name="_99광통신네트워크남구용현외1개소_1_한미은행본사_계양등7개소" xfId="5890"/>
    <cellStyle name="_99광통신네트워크남구용현외1개소_1_한미은행본사_통합국사전원선" xfId="5891"/>
    <cellStyle name="_99광통신네트워크남구용현외1개소_1_한미은행본사_통합국사트레이" xfId="5892"/>
    <cellStyle name="_99광통신네트워크남구용현외1개소_1_한미은행본사_한미은행1" xfId="5893"/>
    <cellStyle name="_99광통신네트워크남구용현외1개소_1_한미은행본사_한미은행1_통합국사트레이" xfId="5894"/>
    <cellStyle name="_99광통신네트워크남구용현외1개소_1_한미은행본사_한미은행2" xfId="5895"/>
    <cellStyle name="_99광통신네트워크남구용현외1개소_1_한미은행본사_한미은행2_견적" xfId="5896"/>
    <cellStyle name="_99광통신네트워크남구용현외1개소_1_한미은행본사_한미은행2_통합국사트레이" xfId="5897"/>
    <cellStyle name="_99광통신네트워크남구용현외1개소_1_한미은행본사_한미은행본사" xfId="5898"/>
    <cellStyle name="_99광통신네트워크남구용현외1개소_1_한미은행본사_한미은행본사_견적" xfId="5899"/>
    <cellStyle name="_99광통신네트워크남구용현외1개소_1_한미은행본사_한미은행본사_통합국사트레이" xfId="5900"/>
    <cellStyle name="_99광통신네트워크남구용현외1개소_1_한미은행본사_한미은행본사1" xfId="5901"/>
    <cellStyle name="_99광통신네트워크남구용현외1개소_1_한미은행본사_한미은행본사1_견적" xfId="5902"/>
    <cellStyle name="_99광통신네트워크남구용현외1개소_1_한미은행본사_한미은행본사1_통합국사트레이" xfId="5903"/>
    <cellStyle name="_99광통신네트워크남구용현외1개소_1_한미케이블" xfId="5904"/>
    <cellStyle name="_99광통신네트워크남구용현외1개소_1_한미케이블_견적" xfId="5905"/>
    <cellStyle name="_99광통신네트워크남구용현외1개소_1_한미케이블_계양등7개소" xfId="5906"/>
    <cellStyle name="_99광통신네트워크남구용현외1개소_1_한미케이블_통합국사전원선" xfId="5907"/>
    <cellStyle name="_99광통신네트워크남구용현외1개소_1_한미케이블_통합국사트레이" xfId="5908"/>
    <cellStyle name="_99광통신네트워크남구용현외1개소_1_한미케이블_한미은행1" xfId="5909"/>
    <cellStyle name="_99광통신네트워크남구용현외1개소_1_한미케이블_한미은행1_통합국사트레이" xfId="5910"/>
    <cellStyle name="_99광통신네트워크남구용현외1개소_1_한미케이블_한미은행2" xfId="5911"/>
    <cellStyle name="_99광통신네트워크남구용현외1개소_1_한미케이블_한미은행2_견적" xfId="5912"/>
    <cellStyle name="_99광통신네트워크남구용현외1개소_1_한미케이블_한미은행2_통합국사트레이" xfId="5913"/>
    <cellStyle name="_99광통신네트워크남구용현외1개소_1_한미케이블_한미은행본사" xfId="5914"/>
    <cellStyle name="_99광통신네트워크남구용현외1개소_1_한미케이블_한미은행본사_견적" xfId="5915"/>
    <cellStyle name="_99광통신네트워크남구용현외1개소_1_한미케이블_한미은행본사_통합국사트레이" xfId="5916"/>
    <cellStyle name="_99광통신네트워크남구용현외1개소_1_한미케이블_한미은행본사1" xfId="5917"/>
    <cellStyle name="_99광통신네트워크남구용현외1개소_1_한미케이블_한미은행본사1_견적" xfId="5918"/>
    <cellStyle name="_99광통신네트워크남구용현외1개소_1_한미케이블_한미은행본사1_통합국사트레이" xfId="5919"/>
    <cellStyle name="_99광통신네트워크남구용현외1개소_용현한양외계약및준공관련" xfId="5920"/>
    <cellStyle name="_99광통신네트워크남구용현외1개소_용현한양외계약및준공관련_견적" xfId="5921"/>
    <cellStyle name="_99광통신네트워크남구용현외1개소_용현한양외계약및준공관련_통합국사트레이" xfId="5922"/>
    <cellStyle name="_99광통신네트워크남구용현외1개소_용현한양외계약및준공관련_한미우석" xfId="5923"/>
    <cellStyle name="_99광통신네트워크남구용현외1개소_용현한양외계약및준공관련_한미우석_견적" xfId="5924"/>
    <cellStyle name="_99광통신네트워크남구용현외1개소_용현한양외계약및준공관련_한미우석_계양등7개소" xfId="5925"/>
    <cellStyle name="_99광통신네트워크남구용현외1개소_용현한양외계약및준공관련_한미우석_통합국사전원선" xfId="5926"/>
    <cellStyle name="_99광통신네트워크남구용현외1개소_용현한양외계약및준공관련_한미우석_통합국사트레이" xfId="5927"/>
    <cellStyle name="_99광통신네트워크남구용현외1개소_용현한양외계약및준공관련_한미우석_한미은행1" xfId="5928"/>
    <cellStyle name="_99광통신네트워크남구용현외1개소_용현한양외계약및준공관련_한미우석_한미은행1_통합국사트레이" xfId="5929"/>
    <cellStyle name="_99광통신네트워크남구용현외1개소_용현한양외계약및준공관련_한미우석_한미은행2" xfId="5930"/>
    <cellStyle name="_99광통신네트워크남구용현외1개소_용현한양외계약및준공관련_한미우석_한미은행2_견적" xfId="5931"/>
    <cellStyle name="_99광통신네트워크남구용현외1개소_용현한양외계약및준공관련_한미우석_한미은행2_통합국사트레이" xfId="5932"/>
    <cellStyle name="_99광통신네트워크남구용현외1개소_용현한양외계약및준공관련_한미우석_한미은행본사" xfId="5933"/>
    <cellStyle name="_99광통신네트워크남구용현외1개소_용현한양외계약및준공관련_한미우석_한미은행본사_견적" xfId="5934"/>
    <cellStyle name="_99광통신네트워크남구용현외1개소_용현한양외계약및준공관련_한미우석_한미은행본사_통합국사트레이" xfId="5935"/>
    <cellStyle name="_99광통신네트워크남구용현외1개소_용현한양외계약및준공관련_한미우석_한미은행본사1" xfId="5936"/>
    <cellStyle name="_99광통신네트워크남구용현외1개소_용현한양외계약및준공관련_한미우석_한미은행본사1_견적" xfId="5937"/>
    <cellStyle name="_99광통신네트워크남구용현외1개소_용현한양외계약및준공관련_한미우석_한미은행본사1_통합국사트레이" xfId="5938"/>
    <cellStyle name="_99광통신네트워크남구용현외1개소_용현한양외계약및준공관련_한미은행본사" xfId="5939"/>
    <cellStyle name="_99광통신네트워크남구용현외1개소_용현한양외계약및준공관련_한미은행본사_견적" xfId="5940"/>
    <cellStyle name="_99광통신네트워크남구용현외1개소_용현한양외계약및준공관련_한미은행본사_계양등7개소" xfId="5941"/>
    <cellStyle name="_99광통신네트워크남구용현외1개소_용현한양외계약및준공관련_한미은행본사_통합국사전원선" xfId="5942"/>
    <cellStyle name="_99광통신네트워크남구용현외1개소_용현한양외계약및준공관련_한미은행본사_통합국사트레이" xfId="5943"/>
    <cellStyle name="_99광통신네트워크남구용현외1개소_용현한양외계약및준공관련_한미은행본사_한미은행1" xfId="5944"/>
    <cellStyle name="_99광통신네트워크남구용현외1개소_용현한양외계약및준공관련_한미은행본사_한미은행1_통합국사트레이" xfId="5945"/>
    <cellStyle name="_99광통신네트워크남구용현외1개소_용현한양외계약및준공관련_한미은행본사_한미은행2" xfId="5946"/>
    <cellStyle name="_99광통신네트워크남구용현외1개소_용현한양외계약및준공관련_한미은행본사_한미은행2_견적" xfId="5947"/>
    <cellStyle name="_99광통신네트워크남구용현외1개소_용현한양외계약및준공관련_한미은행본사_한미은행2_통합국사트레이" xfId="5948"/>
    <cellStyle name="_99광통신네트워크남구용현외1개소_용현한양외계약및준공관련_한미은행본사_한미은행본사" xfId="5949"/>
    <cellStyle name="_99광통신네트워크남구용현외1개소_용현한양외계약및준공관련_한미은행본사_한미은행본사_견적" xfId="5950"/>
    <cellStyle name="_99광통신네트워크남구용현외1개소_용현한양외계약및준공관련_한미은행본사_한미은행본사_통합국사트레이" xfId="5951"/>
    <cellStyle name="_99광통신네트워크남구용현외1개소_용현한양외계약및준공관련_한미은행본사_한미은행본사1" xfId="5952"/>
    <cellStyle name="_99광통신네트워크남구용현외1개소_용현한양외계약및준공관련_한미은행본사_한미은행본사1_견적" xfId="5953"/>
    <cellStyle name="_99광통신네트워크남구용현외1개소_용현한양외계약및준공관련_한미은행본사_한미은행본사1_통합국사트레이" xfId="5954"/>
    <cellStyle name="_99광통신네트워크남구용현외1개소_용현한양외계약및준공관련_한미케이블" xfId="5955"/>
    <cellStyle name="_99광통신네트워크남구용현외1개소_용현한양외계약및준공관련_한미케이블_견적" xfId="5956"/>
    <cellStyle name="_99광통신네트워크남구용현외1개소_용현한양외계약및준공관련_한미케이블_계양등7개소" xfId="5957"/>
    <cellStyle name="_99광통신네트워크남구용현외1개소_용현한양외계약및준공관련_한미케이블_통합국사전원선" xfId="5958"/>
    <cellStyle name="_99광통신네트워크남구용현외1개소_용현한양외계약및준공관련_한미케이블_통합국사트레이" xfId="5959"/>
    <cellStyle name="_99광통신네트워크남구용현외1개소_용현한양외계약및준공관련_한미케이블_한미은행1" xfId="5960"/>
    <cellStyle name="_99광통신네트워크남구용현외1개소_용현한양외계약및준공관련_한미케이블_한미은행1_통합국사트레이" xfId="5961"/>
    <cellStyle name="_99광통신네트워크남구용현외1개소_용현한양외계약및준공관련_한미케이블_한미은행2" xfId="5962"/>
    <cellStyle name="_99광통신네트워크남구용현외1개소_용현한양외계약및준공관련_한미케이블_한미은행2_견적" xfId="5963"/>
    <cellStyle name="_99광통신네트워크남구용현외1개소_용현한양외계약및준공관련_한미케이블_한미은행2_통합국사트레이" xfId="5964"/>
    <cellStyle name="_99광통신네트워크남구용현외1개소_용현한양외계약및준공관련_한미케이블_한미은행본사" xfId="5965"/>
    <cellStyle name="_99광통신네트워크남구용현외1개소_용현한양외계약및준공관련_한미케이블_한미은행본사_견적" xfId="5966"/>
    <cellStyle name="_99광통신네트워크남구용현외1개소_용현한양외계약및준공관련_한미케이블_한미은행본사_통합국사트레이" xfId="5967"/>
    <cellStyle name="_99광통신네트워크남구용현외1개소_용현한양외계약및준공관련_한미케이블_한미은행본사1" xfId="5968"/>
    <cellStyle name="_99광통신네트워크남구용현외1개소_용현한양외계약및준공관련_한미케이블_한미은행본사1_견적" xfId="5969"/>
    <cellStyle name="_99광통신네트워크남구용현외1개소_용현한양외계약및준공관련_한미케이블_한미은행본사1_통합국사트레이" xfId="5970"/>
    <cellStyle name="_99광통신네트워크남구용현외1개소_파워콤간이공사관련" xfId="5971"/>
    <cellStyle name="_99광통신네트워크남구용현외1개소_파워콤간이공사관련_견적" xfId="5972"/>
    <cellStyle name="_99광통신네트워크남구용현외1개소_파워콤간이공사관련_통합국사트레이" xfId="5973"/>
    <cellStyle name="_99광통신네트워크남구용현외1개소_파워콤간이공사관련_한미우석" xfId="5974"/>
    <cellStyle name="_99광통신네트워크남구용현외1개소_파워콤간이공사관련_한미우석_견적" xfId="5975"/>
    <cellStyle name="_99광통신네트워크남구용현외1개소_파워콤간이공사관련_한미우석_계양등7개소" xfId="5976"/>
    <cellStyle name="_99광통신네트워크남구용현외1개소_파워콤간이공사관련_한미우석_통합국사전원선" xfId="5977"/>
    <cellStyle name="_99광통신네트워크남구용현외1개소_파워콤간이공사관련_한미우석_통합국사트레이" xfId="5978"/>
    <cellStyle name="_99광통신네트워크남구용현외1개소_파워콤간이공사관련_한미우석_한미은행1" xfId="5979"/>
    <cellStyle name="_99광통신네트워크남구용현외1개소_파워콤간이공사관련_한미우석_한미은행1_통합국사트레이" xfId="5980"/>
    <cellStyle name="_99광통신네트워크남구용현외1개소_파워콤간이공사관련_한미우석_한미은행2" xfId="5981"/>
    <cellStyle name="_99광통신네트워크남구용현외1개소_파워콤간이공사관련_한미우석_한미은행2_견적" xfId="5982"/>
    <cellStyle name="_99광통신네트워크남구용현외1개소_파워콤간이공사관련_한미우석_한미은행2_통합국사트레이" xfId="5983"/>
    <cellStyle name="_99광통신네트워크남구용현외1개소_파워콤간이공사관련_한미우석_한미은행본사" xfId="5984"/>
    <cellStyle name="_99광통신네트워크남구용현외1개소_파워콤간이공사관련_한미우석_한미은행본사_견적" xfId="5985"/>
    <cellStyle name="_99광통신네트워크남구용현외1개소_파워콤간이공사관련_한미우석_한미은행본사_통합국사트레이" xfId="5986"/>
    <cellStyle name="_99광통신네트워크남구용현외1개소_파워콤간이공사관련_한미우석_한미은행본사1" xfId="5987"/>
    <cellStyle name="_99광통신네트워크남구용현외1개소_파워콤간이공사관련_한미우석_한미은행본사1_견적" xfId="5988"/>
    <cellStyle name="_99광통신네트워크남구용현외1개소_파워콤간이공사관련_한미우석_한미은행본사1_통합국사트레이" xfId="5989"/>
    <cellStyle name="_99광통신네트워크남구용현외1개소_파워콤간이공사관련_한미은행본사" xfId="5990"/>
    <cellStyle name="_99광통신네트워크남구용현외1개소_파워콤간이공사관련_한미은행본사_견적" xfId="5991"/>
    <cellStyle name="_99광통신네트워크남구용현외1개소_파워콤간이공사관련_한미은행본사_계양등7개소" xfId="5992"/>
    <cellStyle name="_99광통신네트워크남구용현외1개소_파워콤간이공사관련_한미은행본사_통합국사전원선" xfId="5993"/>
    <cellStyle name="_99광통신네트워크남구용현외1개소_파워콤간이공사관련_한미은행본사_통합국사트레이" xfId="5994"/>
    <cellStyle name="_99광통신네트워크남구용현외1개소_파워콤간이공사관련_한미은행본사_한미은행1" xfId="5995"/>
    <cellStyle name="_99광통신네트워크남구용현외1개소_파워콤간이공사관련_한미은행본사_한미은행1_통합국사트레이" xfId="5996"/>
    <cellStyle name="_99광통신네트워크남구용현외1개소_파워콤간이공사관련_한미은행본사_한미은행2" xfId="5997"/>
    <cellStyle name="_99광통신네트워크남구용현외1개소_파워콤간이공사관련_한미은행본사_한미은행2_견적" xfId="5998"/>
    <cellStyle name="_99광통신네트워크남구용현외1개소_파워콤간이공사관련_한미은행본사_한미은행2_통합국사트레이" xfId="5999"/>
    <cellStyle name="_99광통신네트워크남구용현외1개소_파워콤간이공사관련_한미은행본사_한미은행본사" xfId="6000"/>
    <cellStyle name="_99광통신네트워크남구용현외1개소_파워콤간이공사관련_한미은행본사_한미은행본사_견적" xfId="6001"/>
    <cellStyle name="_99광통신네트워크남구용현외1개소_파워콤간이공사관련_한미은행본사_한미은행본사_통합국사트레이" xfId="6002"/>
    <cellStyle name="_99광통신네트워크남구용현외1개소_파워콤간이공사관련_한미은행본사_한미은행본사1" xfId="6003"/>
    <cellStyle name="_99광통신네트워크남구용현외1개소_파워콤간이공사관련_한미은행본사_한미은행본사1_견적" xfId="6004"/>
    <cellStyle name="_99광통신네트워크남구용현외1개소_파워콤간이공사관련_한미은행본사_한미은행본사1_통합국사트레이" xfId="6005"/>
    <cellStyle name="_99광통신네트워크남구용현외1개소_파워콤간이공사관련_한미케이블" xfId="6006"/>
    <cellStyle name="_99광통신네트워크남구용현외1개소_파워콤간이공사관련_한미케이블_견적" xfId="6007"/>
    <cellStyle name="_99광통신네트워크남구용현외1개소_파워콤간이공사관련_한미케이블_계양등7개소" xfId="6008"/>
    <cellStyle name="_99광통신네트워크남구용현외1개소_파워콤간이공사관련_한미케이블_통합국사전원선" xfId="6009"/>
    <cellStyle name="_99광통신네트워크남구용현외1개소_파워콤간이공사관련_한미케이블_통합국사트레이" xfId="6010"/>
    <cellStyle name="_99광통신네트워크남구용현외1개소_파워콤간이공사관련_한미케이블_한미은행1" xfId="6011"/>
    <cellStyle name="_99광통신네트워크남구용현외1개소_파워콤간이공사관련_한미케이블_한미은행1_통합국사트레이" xfId="6012"/>
    <cellStyle name="_99광통신네트워크남구용현외1개소_파워콤간이공사관련_한미케이블_한미은행2" xfId="6013"/>
    <cellStyle name="_99광통신네트워크남구용현외1개소_파워콤간이공사관련_한미케이블_한미은행2_견적" xfId="6014"/>
    <cellStyle name="_99광통신네트워크남구용현외1개소_파워콤간이공사관련_한미케이블_한미은행2_통합국사트레이" xfId="6015"/>
    <cellStyle name="_99광통신네트워크남구용현외1개소_파워콤간이공사관련_한미케이블_한미은행본사" xfId="6016"/>
    <cellStyle name="_99광통신네트워크남구용현외1개소_파워콤간이공사관련_한미케이블_한미은행본사_견적" xfId="6017"/>
    <cellStyle name="_99광통신네트워크남구용현외1개소_파워콤간이공사관련_한미케이블_한미은행본사_통합국사트레이" xfId="6018"/>
    <cellStyle name="_99광통신네트워크남구용현외1개소_파워콤간이공사관련_한미케이블_한미은행본사1" xfId="6019"/>
    <cellStyle name="_99광통신네트워크남구용현외1개소_파워콤간이공사관련_한미케이블_한미은행본사1_견적" xfId="6020"/>
    <cellStyle name="_99광통신네트워크남구용현외1개소_파워콤간이공사관련_한미케이블_한미은행본사1_통합국사트레이" xfId="6021"/>
    <cellStyle name="_99광통신시흥방산" xfId="6022"/>
    <cellStyle name="_99광통신시흥방산_1" xfId="6023"/>
    <cellStyle name="_99광통신시흥방산_1_견적" xfId="6024"/>
    <cellStyle name="_99광통신시흥방산_1_통합국사트레이" xfId="6025"/>
    <cellStyle name="_99광통신시흥방산_1_한미우석" xfId="6026"/>
    <cellStyle name="_99광통신시흥방산_1_한미우석_견적" xfId="6027"/>
    <cellStyle name="_99광통신시흥방산_1_한미우석_계양등7개소" xfId="6028"/>
    <cellStyle name="_99광통신시흥방산_1_한미우석_통합국사전원선" xfId="6029"/>
    <cellStyle name="_99광통신시흥방산_1_한미우석_통합국사트레이" xfId="6030"/>
    <cellStyle name="_99광통신시흥방산_1_한미우석_한미은행1" xfId="6031"/>
    <cellStyle name="_99광통신시흥방산_1_한미우석_한미은행1_통합국사트레이" xfId="6032"/>
    <cellStyle name="_99광통신시흥방산_1_한미우석_한미은행2" xfId="6033"/>
    <cellStyle name="_99광통신시흥방산_1_한미우석_한미은행2_견적" xfId="6034"/>
    <cellStyle name="_99광통신시흥방산_1_한미우석_한미은행2_통합국사트레이" xfId="6035"/>
    <cellStyle name="_99광통신시흥방산_1_한미우석_한미은행본사" xfId="6036"/>
    <cellStyle name="_99광통신시흥방산_1_한미우석_한미은행본사_견적" xfId="6037"/>
    <cellStyle name="_99광통신시흥방산_1_한미우석_한미은행본사_통합국사트레이" xfId="6038"/>
    <cellStyle name="_99광통신시흥방산_1_한미우석_한미은행본사1" xfId="6039"/>
    <cellStyle name="_99광통신시흥방산_1_한미우석_한미은행본사1_견적" xfId="6040"/>
    <cellStyle name="_99광통신시흥방산_1_한미우석_한미은행본사1_통합국사트레이" xfId="6041"/>
    <cellStyle name="_99광통신시흥방산_1_한미은행본사" xfId="6042"/>
    <cellStyle name="_99광통신시흥방산_1_한미은행본사_견적" xfId="6043"/>
    <cellStyle name="_99광통신시흥방산_1_한미은행본사_계양등7개소" xfId="6044"/>
    <cellStyle name="_99광통신시흥방산_1_한미은행본사_통합국사전원선" xfId="6045"/>
    <cellStyle name="_99광통신시흥방산_1_한미은행본사_통합국사트레이" xfId="6046"/>
    <cellStyle name="_99광통신시흥방산_1_한미은행본사_한미은행1" xfId="6047"/>
    <cellStyle name="_99광통신시흥방산_1_한미은행본사_한미은행1_통합국사트레이" xfId="6048"/>
    <cellStyle name="_99광통신시흥방산_1_한미은행본사_한미은행2" xfId="6049"/>
    <cellStyle name="_99광통신시흥방산_1_한미은행본사_한미은행2_견적" xfId="6050"/>
    <cellStyle name="_99광통신시흥방산_1_한미은행본사_한미은행2_통합국사트레이" xfId="6051"/>
    <cellStyle name="_99광통신시흥방산_1_한미은행본사_한미은행본사" xfId="6052"/>
    <cellStyle name="_99광통신시흥방산_1_한미은행본사_한미은행본사_견적" xfId="6053"/>
    <cellStyle name="_99광통신시흥방산_1_한미은행본사_한미은행본사_통합국사트레이" xfId="6054"/>
    <cellStyle name="_99광통신시흥방산_1_한미은행본사_한미은행본사1" xfId="6055"/>
    <cellStyle name="_99광통신시흥방산_1_한미은행본사_한미은행본사1_견적" xfId="6056"/>
    <cellStyle name="_99광통신시흥방산_1_한미은행본사_한미은행본사1_통합국사트레이" xfId="6057"/>
    <cellStyle name="_99광통신시흥방산_1_한미케이블" xfId="6058"/>
    <cellStyle name="_99광통신시흥방산_1_한미케이블_견적" xfId="6059"/>
    <cellStyle name="_99광통신시흥방산_1_한미케이블_계양등7개소" xfId="6060"/>
    <cellStyle name="_99광통신시흥방산_1_한미케이블_통합국사전원선" xfId="6061"/>
    <cellStyle name="_99광통신시흥방산_1_한미케이블_통합국사트레이" xfId="6062"/>
    <cellStyle name="_99광통신시흥방산_1_한미케이블_한미은행1" xfId="6063"/>
    <cellStyle name="_99광통신시흥방산_1_한미케이블_한미은행1_통합국사트레이" xfId="6064"/>
    <cellStyle name="_99광통신시흥방산_1_한미케이블_한미은행2" xfId="6065"/>
    <cellStyle name="_99광통신시흥방산_1_한미케이블_한미은행2_견적" xfId="6066"/>
    <cellStyle name="_99광통신시흥방산_1_한미케이블_한미은행2_통합국사트레이" xfId="6067"/>
    <cellStyle name="_99광통신시흥방산_1_한미케이블_한미은행본사" xfId="6068"/>
    <cellStyle name="_99광통신시흥방산_1_한미케이블_한미은행본사_견적" xfId="6069"/>
    <cellStyle name="_99광통신시흥방산_1_한미케이블_한미은행본사_통합국사트레이" xfId="6070"/>
    <cellStyle name="_99광통신시흥방산_1_한미케이블_한미은행본사1" xfId="6071"/>
    <cellStyle name="_99광통신시흥방산_1_한미케이블_한미은행본사1_견적" xfId="6072"/>
    <cellStyle name="_99광통신시흥방산_1_한미케이블_한미은행본사1_통합국사트레이" xfId="6073"/>
    <cellStyle name="_99광통신시흥방산_2" xfId="6074"/>
    <cellStyle name="_'99상반기경영개선활동결과(게시용)" xfId="1660"/>
    <cellStyle name="_99신현외1개소보강" xfId="6075"/>
    <cellStyle name="_9월 물가지" xfId="1661"/>
    <cellStyle name="_A,C부지 예산서" xfId="7010"/>
    <cellStyle name="_AV-1" xfId="1662"/>
    <cellStyle name="_B061214-2대림대기계내역(최종)" xfId="7011"/>
    <cellStyle name="_Book1" xfId="1663"/>
    <cellStyle name="_Book1 2" xfId="7055"/>
    <cellStyle name="_Book1 3" xfId="7056"/>
    <cellStyle name="_BOQ(Hang Lung)" xfId="7057"/>
    <cellStyle name="_BOQ(Hang Lung-rev1)" xfId="7058"/>
    <cellStyle name="_catv(실)" xfId="1664"/>
    <cellStyle name="_catv(실)_공사설계서(2005년 TRS 이동중계국 시설공사)" xfId="1665"/>
    <cellStyle name="_CCTV증설" xfId="7062"/>
    <cellStyle name="_cover" xfId="7063"/>
    <cellStyle name="_C앤C" xfId="7059"/>
    <cellStyle name="_C앤C(네트웍)" xfId="7060"/>
    <cellStyle name="_C앤C원가계산" xfId="7061"/>
    <cellStyle name="_DATA저장시스템물량내역서_광암06" xfId="7064"/>
    <cellStyle name="_DATA저장시스템물량내역서_광암06_3_DATA 통합운영 시스템 내역서_421" xfId="7067"/>
    <cellStyle name="_DATA저장시스템물량내역서_광암06_3_DATA 통합운영 시스템 내역서_421_계약내역-관급-총괄" xfId="7068"/>
    <cellStyle name="_DATA저장시스템물량내역서_광암06_3_자양취수장 내역서3" xfId="7065"/>
    <cellStyle name="_DATA저장시스템물량내역서_광암06_3_자양취수장 내역서3_계약내역-관급-총괄" xfId="7066"/>
    <cellStyle name="_DATA저장시스템물량내역서_광암06_계약내역-관급-총괄" xfId="7069"/>
    <cellStyle name="_HW내역서" xfId="7070"/>
    <cellStyle name="_IST_HW_020529_01_오일뱅크(570RACK)" xfId="7071"/>
    <cellStyle name="_KBS홀(전동마이크교체)예산안" xfId="1666"/>
    <cellStyle name="_KSC" xfId="1667"/>
    <cellStyle name="_LAN성능개선" xfId="1668"/>
    <cellStyle name="_MCC및분전반" xfId="7072"/>
    <cellStyle name="_MS3월_가격표(다우)" xfId="1669"/>
    <cellStyle name="_MSP정산초안1" xfId="1670"/>
    <cellStyle name="_OSD견적" xfId="1671"/>
    <cellStyle name="_P" xfId="1672"/>
    <cellStyle name="_RE" xfId="7074"/>
    <cellStyle name="_Sheet1" xfId="7075"/>
    <cellStyle name="_Sheet1_1" xfId="7076"/>
    <cellStyle name="_Sheet2" xfId="7077"/>
    <cellStyle name="_Sheet2_1" xfId="7078"/>
    <cellStyle name="_Sheet3" xfId="7079"/>
    <cellStyle name="_Sheet3_1" xfId="7080"/>
    <cellStyle name="_SK 행신동방송계약040906" xfId="1673"/>
    <cellStyle name="_sk사옥 강당 AV 설비(080829) - 대경바스컴" xfId="1674"/>
    <cellStyle name="_SOLAR투광등내역서(1-21)" xfId="7081"/>
    <cellStyle name="_ss" xfId="7082"/>
    <cellStyle name="_tgis용pc성능개선공사" xfId="1675"/>
    <cellStyle name="_tm견적" xfId="7083"/>
    <cellStyle name="_TWBP 전력계량용 전송망 시설공사 설계서" xfId="1676"/>
    <cellStyle name="_TWBP시설공사" xfId="1677"/>
    <cellStyle name="_Virus" xfId="7084"/>
    <cellStyle name="_가(내역서)기본형식" xfId="6076"/>
    <cellStyle name="_가격조사표" xfId="1678"/>
    <cellStyle name="_가격조사표_1" xfId="1679"/>
    <cellStyle name="_가로등내역" xfId="1680"/>
    <cellStyle name="_가로등단산" xfId="1681"/>
    <cellStyle name="_가로등설계" xfId="1682"/>
    <cellStyle name="_가사업" xfId="1683"/>
    <cellStyle name="_가실행 최종본사분" xfId="1684"/>
    <cellStyle name="_가입자링계통도" xfId="1685"/>
    <cellStyle name="_가평상황실내역(051028)-AV" xfId="1686"/>
    <cellStyle name="_각_과적검문소_보수설계" xfId="1687"/>
    <cellStyle name="_간선전압강하계산서" xfId="6077"/>
    <cellStyle name="_간선전압강하계산서2.22" xfId="6078"/>
    <cellStyle name="_간접부대공+공통" xfId="1688"/>
    <cellStyle name="_간접부대공+공통_난간등" xfId="1689"/>
    <cellStyle name="_간접부대공+공통_난간등_등암교가로등설계" xfId="1690"/>
    <cellStyle name="_간접부대공+공통_난간등_복합화물터미널 전기공사" xfId="1691"/>
    <cellStyle name="_간접부대공+공통_난간등_복합화물터미널 전기공사_등암교가로등설계" xfId="1692"/>
    <cellStyle name="_간접부대공+공통_난간등_복합화물터미널 전기공사_수정 - 최종견적7월30일" xfId="1693"/>
    <cellStyle name="_간접부대공+공통_난간등_복합화물터미널 전기공사_수정 - 최종견적7월30일_등암교가로등설계" xfId="1694"/>
    <cellStyle name="_간접부대공+공통_난간등_수정 - 최종견적7월30일" xfId="1695"/>
    <cellStyle name="_간접부대공+공통_난간등_수정 - 최종견적7월30일_등암교가로등설계" xfId="1696"/>
    <cellStyle name="_간접부대공+공통_난간등_전기공내역-견적서(2004.4.6)" xfId="1697"/>
    <cellStyle name="_간접부대공+공통_난간등_전기공내역-견적서(2004.4.6)_등암교가로등설계" xfId="1698"/>
    <cellStyle name="_간접부대공+공통_난간등_전기공내역-견적서(2004.4.6)_수정 - 최종견적7월30일" xfId="1699"/>
    <cellStyle name="_간접부대공+공통_난간등_전기공내역-견적서(2004.4.6)_수정 - 최종견적7월30일_등암교가로등설계" xfId="1700"/>
    <cellStyle name="_간접부대공+공통_등암교가로등설계" xfId="1701"/>
    <cellStyle name="_간접부대공+공통_수정 - 최종견적7월30일" xfId="1702"/>
    <cellStyle name="_간접부대공+공통_수정 - 최종견적7월30일_등암교가로등설계" xfId="1703"/>
    <cellStyle name="_간지,목차,페이지,표지" xfId="6079"/>
    <cellStyle name="_감가상각(01년도) (2)" xfId="6080"/>
    <cellStyle name="_감가상각(01년도) (3)" xfId="6081"/>
    <cellStyle name="_감시시스템시설" xfId="1704"/>
    <cellStyle name="_갑지(0127)" xfId="6082"/>
    <cellStyle name="_갑지(1221)" xfId="6083"/>
    <cellStyle name="_갑지(총)" xfId="6084"/>
    <cellStyle name="_강과장(Fronnix,설계가1126)" xfId="6085"/>
    <cellStyle name="_강당 무대장치-예산서_09.01.20" xfId="6086"/>
    <cellStyle name="_강산FRP" xfId="1705"/>
    <cellStyle name="_강원지사 trs설계(2차분)" xfId="1706"/>
    <cellStyle name="_개소별(본설계신설 익산~초강)-01준공" xfId="6089"/>
    <cellStyle name="_개신초등학교 다목적강당 방송설비" xfId="1707"/>
    <cellStyle name="_거게관광호텔 일위대가" xfId="1708"/>
    <cellStyle name="_거창군공설운동장1203" xfId="1709"/>
    <cellStyle name="_거창보수080929설계서" xfId="6090"/>
    <cellStyle name="_건축내장-원가(최종)" xfId="6091"/>
    <cellStyle name="_검사수수료" xfId="6092"/>
    <cellStyle name="_견적" xfId="6093"/>
    <cellStyle name="_견적1" xfId="1710"/>
    <cellStyle name="_견적샘플" xfId="1711"/>
    <cellStyle name="_견적서" xfId="1712"/>
    <cellStyle name="_견적서 샘플=영덕(해인)" xfId="1713"/>
    <cellStyle name="_견적서(1014)" xfId="6121"/>
    <cellStyle name="_견적서(5월14일)" xfId="6122"/>
    <cellStyle name="_견적서(ALL)(3)" xfId="6123"/>
    <cellStyle name="_견적서_sk사옥 강당 AV 설비(080829) - 대경바스컴" xfId="1714"/>
    <cellStyle name="_견적서_가격조사표" xfId="1715"/>
    <cellStyle name="_견적서_독산동하도급계약서(전기)" xfId="1716"/>
    <cellStyle name="_견적서_독산동하도급계약서(전기)_등암교가로등설계" xfId="1717"/>
    <cellStyle name="_견적서_독산동하도급계약서(전기)_수정 - 최종견적7월30일" xfId="1718"/>
    <cellStyle name="_견적서_독산동하도급계약서(전기)_수정 - 최종견적7월30일_등암교가로등설계" xfId="1719"/>
    <cellStyle name="_견적서_등암교가로등설계" xfId="1720"/>
    <cellStyle name="_견적서_수정 - 최종견적7월30일" xfId="1721"/>
    <cellStyle name="_견적서_수정 - 최종견적7월30일_등암교가로등설계" xfId="1722"/>
    <cellStyle name="_견적서_양식" xfId="1723"/>
    <cellStyle name="_견적서-0213-CACC" xfId="6124"/>
    <cellStyle name="_견적서08.08.19" xfId="6125"/>
    <cellStyle name="_견적서-2004.2.19" xfId="1724"/>
    <cellStyle name="_견적서양식" xfId="6126"/>
    <cellStyle name="_견적서양식(정광)" xfId="1725"/>
    <cellStyle name="_견적서-제출용0325-서울시" xfId="6127"/>
    <cellStyle name="_견적서-청심체육관" xfId="6128"/>
    <cellStyle name="_견적요청자료(일위대가)(1)" xfId="1726"/>
    <cellStyle name="_견적작업" xfId="1727"/>
    <cellStyle name="_견적작업_등암교가로등설계" xfId="1728"/>
    <cellStyle name="_경기예고(수정)" xfId="1729"/>
    <cellStyle name="_경기예고내역서" xfId="1730"/>
    <cellStyle name="_경기예고내역서(20060420)" xfId="6130"/>
    <cellStyle name="_경영개선활동상반기실적(990708)" xfId="1731"/>
    <cellStyle name="_경영개선활동상반기실적(990708)_1" xfId="1732"/>
    <cellStyle name="_경영개선활동상반기실적(990708)_2" xfId="1733"/>
    <cellStyle name="_경영개선활성화방안(990802)" xfId="1734"/>
    <cellStyle name="_경영개선활성화방안(990802)_1" xfId="1735"/>
    <cellStyle name="_경쟁사" xfId="6131"/>
    <cellStyle name="_경주산내하수종말처리장계장공사1(2001-11-09)" xfId="6132"/>
    <cellStyle name="_계량기내역서" xfId="6133"/>
    <cellStyle name="_계수중" xfId="6134"/>
    <cellStyle name="_계약내역(신길온천역)" xfId="1736"/>
    <cellStyle name="_계약내역-관급-총괄" xfId="6135"/>
    <cellStyle name="_계약내역서" xfId="1737"/>
    <cellStyle name="_계약내역서_독산동하도급계약서(전기)" xfId="1738"/>
    <cellStyle name="_계약내역서_독산동하도급계약서(전기)_등암교가로등설계" xfId="1739"/>
    <cellStyle name="_계약내역서_독산동하도급계약서(전기)_수정 - 최종견적7월30일" xfId="1740"/>
    <cellStyle name="_계약내역서_독산동하도급계약서(전기)_수정 - 최종견적7월30일_등암교가로등설계" xfId="1741"/>
    <cellStyle name="_계약내역서_등암교가로등설계" xfId="1742"/>
    <cellStyle name="_계약내역서_수정 - 최종견적7월30일" xfId="1743"/>
    <cellStyle name="_계약내역서_수정 - 최종견적7월30일_등암교가로등설계" xfId="1744"/>
    <cellStyle name="_계원정산건(최종)" xfId="6136"/>
    <cellStyle name="_계통도 및 수량" xfId="1745"/>
    <cellStyle name="_계통변경통신방식" xfId="1746"/>
    <cellStyle name="_공견적(정우)" xfId="1747"/>
    <cellStyle name="_공내역서_토목" xfId="6138"/>
    <cellStyle name="_공내역서_토목_내역분개" xfId="6139"/>
    <cellStyle name="_공내역서_토목_내역분개_내역분개" xfId="6140"/>
    <cellStyle name="_공내역서_토목_내역분개_내역분개_사본 - 건축견적의뢰" xfId="6141"/>
    <cellStyle name="_공내역서_토목_내역분개_사본 - 건축견적의뢰" xfId="6142"/>
    <cellStyle name="_공내역서_토목_사본 - 건축견적의뢰" xfId="6143"/>
    <cellStyle name="_공량산출1105" xfId="1748"/>
    <cellStyle name="_공문" xfId="6144"/>
    <cellStyle name="_공문(감리단1)" xfId="6145"/>
    <cellStyle name="_공사비산출" xfId="1749"/>
    <cellStyle name="_공사비설계서" xfId="1750"/>
    <cellStyle name="_공사설계서(02년하반기)" xfId="1751"/>
    <cellStyle name="_공사설계서(VHF 원격 감시제어시스템 시설공사)" xfId="1752"/>
    <cellStyle name="_공사설계서(한전)" xfId="1753"/>
    <cellStyle name="_공사설계서확정분 (0901)" xfId="1754"/>
    <cellStyle name="_공사원가계산서_06.09.23_3개소" xfId="6146"/>
    <cellStyle name="_공사원가계산서_집계표" xfId="6147"/>
    <cellStyle name="_공사원가내역서-오케스트라리프트브레이크보수(2008년10월31일)" xfId="6148"/>
    <cellStyle name="_공양식(레인보우스케이프)" xfId="6150"/>
    <cellStyle name="_공연장내역(0511)_제출가격" xfId="1755"/>
    <cellStyle name="_공중선계도면및기기배치도" xfId="1756"/>
    <cellStyle name="_과기원재료비" xfId="6151"/>
    <cellStyle name="_관공서용공양식(레인보우스케이프)ISO14001" xfId="6152"/>
    <cellStyle name="_관급-(수배전반)" xfId="6153"/>
    <cellStyle name="_관급내역서양식" xfId="6154"/>
    <cellStyle name="_관급서류(재출용)" xfId="1757"/>
    <cellStyle name="_관급자재내역-울산11.03" xfId="6155"/>
    <cellStyle name="_광가입자전송장비(FLC)삼성" xfId="6156"/>
    <cellStyle name="_광교내역서_06.08.30_2차" xfId="6157"/>
    <cellStyle name="_광교정수장 및 배수지 원격제어 시스템 설치공사 내역서" xfId="6158"/>
    <cellStyle name="_광교정수장 및 배수지 유량계 교체공사_1억5천6백" xfId="6159"/>
    <cellStyle name="_광안리내역서(구도)" xfId="6160"/>
    <cellStyle name="_광암변전실탈수기동_물량내역서" xfId="6161"/>
    <cellStyle name="_광암변전실탈수기동_물량내역서_3_DATA 통합운영 시스템 내역서_421" xfId="6164"/>
    <cellStyle name="_광암변전실탈수기동_물량내역서_3_DATA 통합운영 시스템 내역서_421_계약내역-관급-총괄" xfId="6165"/>
    <cellStyle name="_광암변전실탈수기동_물량내역서_3_자양취수장 내역서3" xfId="6162"/>
    <cellStyle name="_광암변전실탈수기동_물량내역서_3_자양취수장 내역서3_계약내역-관급-총괄" xfId="6163"/>
    <cellStyle name="_광암변전실탈수기동_물량내역서_계약내역-관급-총괄" xfId="6166"/>
    <cellStyle name="_광암변전실탈수기동_물량내역서02" xfId="6167"/>
    <cellStyle name="_광암변전실탈수기동_물량내역서02_3_DATA 통합운영 시스템 내역서_421" xfId="6170"/>
    <cellStyle name="_광암변전실탈수기동_물량내역서02_3_DATA 통합운영 시스템 내역서_421_계약내역-관급-총괄" xfId="6171"/>
    <cellStyle name="_광암변전실탈수기동_물량내역서02_3_자양취수장 내역서3" xfId="6168"/>
    <cellStyle name="_광암변전실탈수기동_물량내역서02_3_자양취수장 내역서3_계약내역-관급-총괄" xfId="6169"/>
    <cellStyle name="_광암변전실탈수기동_물량내역서02_계약내역-관급-총괄" xfId="6172"/>
    <cellStyle name="_광주영상복합문화관 신축공사 방송음향영상설비 구매설치(070713)" xfId="1758"/>
    <cellStyle name="_광주증설교체" xfId="6173"/>
    <cellStyle name="_광탄내역서(050722)" xfId="1759"/>
    <cellStyle name="_교랑공총괄" xfId="1760"/>
    <cellStyle name="_교랑공총괄_석축수량" xfId="1761"/>
    <cellStyle name="_교사용책상" xfId="1762"/>
    <cellStyle name="_교촌교차로" xfId="1763"/>
    <cellStyle name="_교촌교차로_등암교가로등설계" xfId="1764"/>
    <cellStyle name="_교환설계2" xfId="1765"/>
    <cellStyle name="_구체집계" xfId="1766"/>
    <cellStyle name="_구체철근량" xfId="1767"/>
    <cellStyle name="_국립극장_0622" xfId="1768"/>
    <cellStyle name="_국수교수량" xfId="1769"/>
    <cellStyle name="_국수교수량_석축수량" xfId="1770"/>
    <cellStyle name="_근거리지역통신망개선공사" xfId="1771"/>
    <cellStyle name="_금구(과학대길)도로 포장덧씌우기공사1" xfId="1772"/>
    <cellStyle name="_기계약대비" xfId="6185"/>
    <cellStyle name="_기별명세서(견본양식)" xfId="6186"/>
    <cellStyle name="_기본설계1" xfId="1773"/>
    <cellStyle name="_기초공사" xfId="6192"/>
    <cellStyle name="_김천설계내역(유니썬)" xfId="1774"/>
    <cellStyle name="_김포ER(세종)" xfId="6194"/>
    <cellStyle name="_김해하나로osiris실장내역" xfId="1775"/>
    <cellStyle name="_나노엔텍(임금)" xfId="6195"/>
    <cellStyle name="_나승-신호등실행" xfId="1776"/>
    <cellStyle name="_난간등" xfId="1777"/>
    <cellStyle name="_난간등_등암교가로등설계" xfId="1778"/>
    <cellStyle name="_난간등_복합화물터미널 전기공사" xfId="1779"/>
    <cellStyle name="_난간등_복합화물터미널 전기공사_등암교가로등설계" xfId="1780"/>
    <cellStyle name="_난간등_복합화물터미널 전기공사_수정 - 최종견적7월30일" xfId="1781"/>
    <cellStyle name="_난간등_복합화물터미널 전기공사_수정 - 최종견적7월30일_등암교가로등설계" xfId="1782"/>
    <cellStyle name="_난간등_수정 - 최종견적7월30일" xfId="1783"/>
    <cellStyle name="_난간등_수정 - 최종견적7월30일_등암교가로등설계" xfId="1784"/>
    <cellStyle name="_난간등_전기공내역-견적서(2004.4.6)" xfId="1785"/>
    <cellStyle name="_난간등_전기공내역-견적서(2004.4.6)_등암교가로등설계" xfId="1786"/>
    <cellStyle name="_난간등_전기공내역-견적서(2004.4.6)_수정 - 최종견적7월30일" xfId="1787"/>
    <cellStyle name="_난간등_전기공내역-견적서(2004.4.6)_수정 - 최종견적7월30일_등암교가로등설계" xfId="1788"/>
    <cellStyle name="_난계국악당일위대가" xfId="1789"/>
    <cellStyle name="_난계국악당일위대가_1" xfId="1790"/>
    <cellStyle name="_난계국악당일위대가_2" xfId="1791"/>
    <cellStyle name="_남사당-내역" xfId="6196"/>
    <cellStyle name="_남원춘향문화예술회관리모델링 무대조명장치내역서 " xfId="6209"/>
    <cellStyle name="_남원춘향문화예술회관리모델링_무대조명장치내역서_" xfId="6210"/>
    <cellStyle name="_남평" xfId="1792"/>
    <cellStyle name="_남평_등암교가로등설계" xfId="1793"/>
    <cellStyle name="_내07-06-168  D2S 베트남 장비" xfId="3685"/>
    <cellStyle name="_내발산동" xfId="1794"/>
    <cellStyle name="_내역서" xfId="1795"/>
    <cellStyle name="_내역서(07.1.19)" xfId="6282"/>
    <cellStyle name="_내역서(0728수정)" xfId="1796"/>
    <cellStyle name="_내역서(AV)" xfId="1797"/>
    <cellStyle name="_내역서(경주문화예술회관)_07.10.12" xfId="6283"/>
    <cellStyle name="_내역서(계약기준)" xfId="6284"/>
    <cellStyle name="_내역서(밀양교육청051004)" xfId="6285"/>
    <cellStyle name="_내역서(부산국악당)061220" xfId="6286"/>
    <cellStyle name="_내역서(사면보호격자블럭1)" xfId="1798"/>
    <cellStyle name="_내역서(세미나실)" xfId="1799"/>
    <cellStyle name="_내역서(실내)" xfId="6287"/>
    <cellStyle name="_내역서(연무체육센터050926)" xfId="6288"/>
    <cellStyle name="_내역서(전광판)-1" xfId="6289"/>
    <cellStyle name="_내역서(컨버젼스)" xfId="1800"/>
    <cellStyle name="_내역서(파라다이스)9월" xfId="1801"/>
    <cellStyle name="_내역서_1" xfId="6290"/>
    <cellStyle name="_내역서_FMSSI(견적서) (1)" xfId="6305"/>
    <cellStyle name="_내역서_가격조사표" xfId="1802"/>
    <cellStyle name="_내역서_거창보수080929설계서" xfId="6291"/>
    <cellStyle name="_내역서_내역서(부산국악당)061220" xfId="6292"/>
    <cellStyle name="_내역서_대극장복층화무대내역서080710" xfId="6293"/>
    <cellStyle name="_내역서_대일외고 강당 음향 설비(10.30)" xfId="6294"/>
    <cellStyle name="_내역서_등암교가로등설계" xfId="1803"/>
    <cellStyle name="_내역서_물가자료&amp;정보(2008년02월)" xfId="6295"/>
    <cellStyle name="_내역서_사천문화예술회관내역서090216(1)(1)" xfId="6296"/>
    <cellStyle name="_내역서_성남고령친화-무대장치내역서090213" xfId="6297"/>
    <cellStyle name="_내역서_수정 - 최종견적7월30일" xfId="1804"/>
    <cellStyle name="_내역서_수정 - 최종견적7월30일_등암교가로등설계" xfId="1805"/>
    <cellStyle name="_내역서_옥천군청서식" xfId="1806"/>
    <cellStyle name="_내역서_춘천 고사분수 경관조명장치 " xfId="6298"/>
    <cellStyle name="_내역서_토목" xfId="6299"/>
    <cellStyle name="_내역서_토목_내역분개" xfId="6300"/>
    <cellStyle name="_내역서_토목_내역분개_내역분개" xfId="6301"/>
    <cellStyle name="_내역서_토목_내역분개_내역분개_사본 - 건축견적의뢰" xfId="6302"/>
    <cellStyle name="_내역서_토목_내역분개_사본 - 건축견적의뢰" xfId="6303"/>
    <cellStyle name="_내역서_토목_사본 - 건축견적의뢰" xfId="6304"/>
    <cellStyle name="_내역서-080724" xfId="6306"/>
    <cellStyle name="_내역서12-23" xfId="6307"/>
    <cellStyle name="_내역서1작업" xfId="6308"/>
    <cellStyle name="_내역서및설계서" xfId="6309"/>
    <cellStyle name="_내역서-염주체육관 전광판 제조구매설치" xfId="1807"/>
    <cellStyle name="_내역서-장흥군민회관 개보수공사(061026-배관배선)" xfId="1808"/>
    <cellStyle name="_내역서최종" xfId="1809"/>
    <cellStyle name="_내역작업" xfId="6310"/>
    <cellStyle name="_노원설변" xfId="6311"/>
    <cellStyle name="_노유2동청사 신축공사" xfId="1810"/>
    <cellStyle name="_노임표(방송장치)한승표" xfId="1811"/>
    <cellStyle name="_농수로3종외-최종" xfId="6312"/>
    <cellStyle name="_다목적 체육관(CCTV-070103 최종)" xfId="1812"/>
    <cellStyle name="_다목적체육관(음향설비-070103 최종)" xfId="1813"/>
    <cellStyle name="_다목적체육관(전광판-061128 최종)" xfId="1814"/>
    <cellStyle name="_다목적홀 무대장치예산서" xfId="6313"/>
    <cellStyle name="_다산문화회관-내역서(도급)" xfId="1815"/>
    <cellStyle name="_단가 산출조서" xfId="1816"/>
    <cellStyle name="_단가견적서(광탄)" xfId="1817"/>
    <cellStyle name="_단가산출근거" xfId="6316"/>
    <cellStyle name="_단가산출서(합)" xfId="6317"/>
    <cellStyle name="_단가조사표" xfId="1818"/>
    <cellStyle name="_단가조사표 (2)" xfId="1819"/>
    <cellStyle name="_단가표" xfId="1820"/>
    <cellStyle name="_당진(송)_준공내역서" xfId="6318"/>
    <cellStyle name="_대경바스컴집계표(1)" xfId="1821"/>
    <cellStyle name="_대관업무비" xfId="6343"/>
    <cellStyle name="_대구역사약전내역(자재부제출)" xfId="6345"/>
    <cellStyle name="_대구율하초냉난방내역서" xfId="6346"/>
    <cellStyle name="_대극장복층화무대내역서080710" xfId="6347"/>
    <cellStyle name="_대명여자고등학교_강당무대기계장치 제작설치" xfId="6348"/>
    <cellStyle name="_대야늘푸른벽산 보강설계" xfId="6349"/>
    <cellStyle name="_대일외고내역서(최종)" xfId="6350"/>
    <cellStyle name="_대-일위" xfId="6351"/>
    <cellStyle name="_대전노은2-1-결재" xfId="1822"/>
    <cellStyle name="_대전노은2-1-결재_견적서" xfId="1823"/>
    <cellStyle name="_대전노은2-1-결재_견적서_독산동하도급계약서(전기)" xfId="1824"/>
    <cellStyle name="_대전노은2-1-결재_견적서_독산동하도급계약서(전기)_등암교가로등설계" xfId="1825"/>
    <cellStyle name="_대전노은2-1-결재_견적서_독산동하도급계약서(전기)_수정 - 최종견적7월30일" xfId="1826"/>
    <cellStyle name="_대전노은2-1-결재_견적서_독산동하도급계약서(전기)_수정 - 최종견적7월30일_등암교가로등설계" xfId="1827"/>
    <cellStyle name="_대전노은2-1-결재_견적서_등암교가로등설계" xfId="1828"/>
    <cellStyle name="_대전노은2-1-결재_견적서_수정 - 최종견적7월30일" xfId="1829"/>
    <cellStyle name="_대전노은2-1-결재_견적서_수정 - 최종견적7월30일_등암교가로등설계" xfId="1830"/>
    <cellStyle name="_대전노은2-1-결재_독산동하도급계약서(전기)" xfId="1831"/>
    <cellStyle name="_대전노은2-1-결재_독산동하도급계약서(전기)_등암교가로등설계" xfId="1832"/>
    <cellStyle name="_대전노은2-1-결재_독산동하도급계약서(전기)_수정 - 최종견적7월30일" xfId="1833"/>
    <cellStyle name="_대전노은2-1-결재_독산동하도급계약서(전기)_수정 - 최종견적7월30일_등암교가로등설계" xfId="1834"/>
    <cellStyle name="_대전노은2-1-결재_등암교가로등설계" xfId="1835"/>
    <cellStyle name="_대전노은2-1-결재_수정 - 최종견적7월30일" xfId="1836"/>
    <cellStyle name="_대전노은2-1-결재_수정 - 최종견적7월30일_등암교가로등설계" xfId="1837"/>
    <cellStyle name="_대전노은2-1-결재_전화" xfId="1838"/>
    <cellStyle name="_대전노은2-1-결재_전화 " xfId="1839"/>
    <cellStyle name="_대전노은2-1-결재_전화 _등암교가로등설계" xfId="1840"/>
    <cellStyle name="_대전노은2-1-결재_전화 _수정 - 최종견적7월30일" xfId="1841"/>
    <cellStyle name="_대전노은2-1-결재_전화 _수정 - 최종견적7월30일_등암교가로등설계" xfId="1842"/>
    <cellStyle name="_대전노은2-1-결재_전화 _신양" xfId="1843"/>
    <cellStyle name="_대전노은2-1-결재_전화 _신양_독산동하도급계약서(전기)" xfId="1844"/>
    <cellStyle name="_대전노은2-1-결재_전화 _신양_독산동하도급계약서(전기)_등암교가로등설계" xfId="1845"/>
    <cellStyle name="_대전노은2-1-결재_전화 _신양_독산동하도급계약서(전기)_수정 - 최종견적7월30일" xfId="1846"/>
    <cellStyle name="_대전노은2-1-결재_전화 _신양_독산동하도급계약서(전기)_수정 - 최종견적7월30일_등암교가로등설계" xfId="1847"/>
    <cellStyle name="_대전노은2-1-결재_전화 _신양_등암교가로등설계" xfId="1848"/>
    <cellStyle name="_대전노은2-1-결재_전화 _신양_수정 - 최종견적7월30일" xfId="1849"/>
    <cellStyle name="_대전노은2-1-결재_전화 _신양_수정 - 최종견적7월30일_등암교가로등설계" xfId="1850"/>
    <cellStyle name="_대전노은2-1-결재_전화 _전화공내역(대전 2-2)" xfId="1851"/>
    <cellStyle name="_대전노은2-1-결재_전화 _전화공내역(대전 2-2)_독산동하도급계약서(전기)" xfId="1852"/>
    <cellStyle name="_대전노은2-1-결재_전화 _전화공내역(대전 2-2)_독산동하도급계약서(전기)_등암교가로등설계" xfId="1853"/>
    <cellStyle name="_대전노은2-1-결재_전화 _전화공내역(대전 2-2)_독산동하도급계약서(전기)_수정 - 최종견적7월30일" xfId="1854"/>
    <cellStyle name="_대전노은2-1-결재_전화 _전화공내역(대전 2-2)_독산동하도급계약서(전기)_수정 - 최종견적7월30일_등암교가로등설계" xfId="1855"/>
    <cellStyle name="_대전노은2-1-결재_전화 _전화공내역(대전 2-2)_등암교가로등설계" xfId="1856"/>
    <cellStyle name="_대전노은2-1-결재_전화 _전화공내역(대전 2-2)_수정 - 최종견적7월30일" xfId="1857"/>
    <cellStyle name="_대전노은2-1-결재_전화 _전화공내역(대전 2-2)_수정 - 최종견적7월30일_등암교가로등설계" xfId="1858"/>
    <cellStyle name="_대전노은2-1-결재_전화_독산동하도급계약서(전기)" xfId="1859"/>
    <cellStyle name="_대전노은2-1-결재_전화_독산동하도급계약서(전기)_등암교가로등설계" xfId="1860"/>
    <cellStyle name="_대전노은2-1-결재_전화_독산동하도급계약서(전기)_수정 - 최종견적7월30일" xfId="1861"/>
    <cellStyle name="_대전노은2-1-결재_전화_독산동하도급계약서(전기)_수정 - 최종견적7월30일_등암교가로등설계" xfId="1862"/>
    <cellStyle name="_대전노은2-1-결재_전화_등암교가로등설계" xfId="1863"/>
    <cellStyle name="_대전노은2-1-결재_전화_수정 - 최종견적7월30일" xfId="1864"/>
    <cellStyle name="_대전노은2-1-결재_전화_수정 - 최종견적7월30일_등암교가로등설계" xfId="1865"/>
    <cellStyle name="_대전노은2-1전기내역서(2차수정107)" xfId="1866"/>
    <cellStyle name="_대전노은2-1전기내역서(2차수정107)_1대전~1" xfId="1867"/>
    <cellStyle name="_대전노은2-1전기내역서(2차수정107)_1대전~1_독산동하도급계약서(전기)" xfId="1868"/>
    <cellStyle name="_대전노은2-1전기내역서(2차수정107)_1대전~1_독산동하도급계약서(전기)_등암교가로등설계" xfId="1869"/>
    <cellStyle name="_대전노은2-1전기내역서(2차수정107)_1대전~1_독산동하도급계약서(전기)_수정 - 최종견적7월30일" xfId="1870"/>
    <cellStyle name="_대전노은2-1전기내역서(2차수정107)_1대전~1_독산동하도급계약서(전기)_수정 - 최종견적7월30일_등암교가로등설계" xfId="1871"/>
    <cellStyle name="_대전노은2-1전기내역서(2차수정107)_1대전~1_등암교가로등설계" xfId="1872"/>
    <cellStyle name="_대전노은2-1전기내역서(2차수정107)_1대전~1_수정 - 최종견적7월30일" xfId="1873"/>
    <cellStyle name="_대전노은2-1전기내역서(2차수정107)_1대전~1_수정 - 최종견적7월30일_등암교가로등설계" xfId="1874"/>
    <cellStyle name="_대전노은2-1전기내역서(2차수정107)_1대전~1_전화" xfId="1875"/>
    <cellStyle name="_대전노은2-1전기내역서(2차수정107)_1대전~1_전화_독산동하도급계약서(전기)" xfId="1876"/>
    <cellStyle name="_대전노은2-1전기내역서(2차수정107)_1대전~1_전화_독산동하도급계약서(전기)_등암교가로등설계" xfId="1877"/>
    <cellStyle name="_대전노은2-1전기내역서(2차수정107)_1대전~1_전화_독산동하도급계약서(전기)_수정 - 최종견적7월30일" xfId="1878"/>
    <cellStyle name="_대전노은2-1전기내역서(2차수정107)_1대전~1_전화_독산동하도급계약서(전기)_수정 - 최종견적7월30일_등암교가로등설계" xfId="1879"/>
    <cellStyle name="_대전노은2-1전기내역서(2차수정107)_1대전~1_전화_등암교가로등설계" xfId="1880"/>
    <cellStyle name="_대전노은2-1전기내역서(2차수정107)_1대전~1_전화_수정 - 최종견적7월30일" xfId="1881"/>
    <cellStyle name="_대전노은2-1전기내역서(2차수정107)_1대전~1_전화_수정 - 최종견적7월30일_등암교가로등설계" xfId="1882"/>
    <cellStyle name="_대전노은2-1전기내역서(2차수정107)_공종별분류" xfId="1883"/>
    <cellStyle name="_대전노은2-1전기내역서(2차수정107)_공종별분류(계약)" xfId="1884"/>
    <cellStyle name="_대전노은2-1전기내역서(2차수정107)_공종별분류(계약)_독산동하도급계약서(전기)" xfId="1885"/>
    <cellStyle name="_대전노은2-1전기내역서(2차수정107)_공종별분류(계약)_독산동하도급계약서(전기)_등암교가로등설계" xfId="1886"/>
    <cellStyle name="_대전노은2-1전기내역서(2차수정107)_공종별분류(계약)_독산동하도급계약서(전기)_수정 - 최종견적7월30일" xfId="1887"/>
    <cellStyle name="_대전노은2-1전기내역서(2차수정107)_공종별분류(계약)_독산동하도급계약서(전기)_수정 - 최종견적7월30일_등암교가로등설계" xfId="1888"/>
    <cellStyle name="_대전노은2-1전기내역서(2차수정107)_공종별분류(계약)_등암교가로등설계" xfId="1889"/>
    <cellStyle name="_대전노은2-1전기내역서(2차수정107)_공종별분류(계약)_수정 - 최종견적7월30일" xfId="1890"/>
    <cellStyle name="_대전노은2-1전기내역서(2차수정107)_공종별분류(계약)_수정 - 최종견적7월30일_등암교가로등설계" xfId="1891"/>
    <cellStyle name="_대전노은2-1전기내역서(2차수정107)_공종별분류(계약)_전화" xfId="1892"/>
    <cellStyle name="_대전노은2-1전기내역서(2차수정107)_공종별분류(계약)_전화_독산동하도급계약서(전기)" xfId="1893"/>
    <cellStyle name="_대전노은2-1전기내역서(2차수정107)_공종별분류(계약)_전화_독산동하도급계약서(전기)_등암교가로등설계" xfId="1894"/>
    <cellStyle name="_대전노은2-1전기내역서(2차수정107)_공종별분류(계약)_전화_독산동하도급계약서(전기)_수정 - 최종견적7월30일" xfId="1895"/>
    <cellStyle name="_대전노은2-1전기내역서(2차수정107)_공종별분류(계약)_전화_독산동하도급계약서(전기)_수정 - 최종견적7월30일_등암교가로등설계" xfId="1896"/>
    <cellStyle name="_대전노은2-1전기내역서(2차수정107)_공종별분류(계약)_전화_등암교가로등설계" xfId="1897"/>
    <cellStyle name="_대전노은2-1전기내역서(2차수정107)_공종별분류(계약)_전화_수정 - 최종견적7월30일" xfId="1898"/>
    <cellStyle name="_대전노은2-1전기내역서(2차수정107)_공종별분류(계약)_전화_수정 - 최종견적7월30일_등암교가로등설계" xfId="1899"/>
    <cellStyle name="_대전노은2-1전기내역서(2차수정107)_공종별분류_독산동하도급계약서(전기)" xfId="1900"/>
    <cellStyle name="_대전노은2-1전기내역서(2차수정107)_공종별분류_독산동하도급계약서(전기)_등암교가로등설계" xfId="1901"/>
    <cellStyle name="_대전노은2-1전기내역서(2차수정107)_공종별분류_독산동하도급계약서(전기)_수정 - 최종견적7월30일" xfId="1902"/>
    <cellStyle name="_대전노은2-1전기내역서(2차수정107)_공종별분류_독산동하도급계약서(전기)_수정 - 최종견적7월30일_등암교가로등설계" xfId="1903"/>
    <cellStyle name="_대전노은2-1전기내역서(2차수정107)_공종별분류_등암교가로등설계" xfId="1904"/>
    <cellStyle name="_대전노은2-1전기내역서(2차수정107)_공종별분류_수정 - 최종견적7월30일" xfId="1905"/>
    <cellStyle name="_대전노은2-1전기내역서(2차수정107)_공종별분류_수정 - 최종견적7월30일_등암교가로등설계" xfId="1906"/>
    <cellStyle name="_대전노은2-1전기내역서(2차수정107)_공종별분류_전화" xfId="1907"/>
    <cellStyle name="_대전노은2-1전기내역서(2차수정107)_공종별분류_전화_독산동하도급계약서(전기)" xfId="1908"/>
    <cellStyle name="_대전노은2-1전기내역서(2차수정107)_공종별분류_전화_독산동하도급계약서(전기)_등암교가로등설계" xfId="1909"/>
    <cellStyle name="_대전노은2-1전기내역서(2차수정107)_공종별분류_전화_독산동하도급계약서(전기)_수정 - 최종견적7월30일" xfId="1910"/>
    <cellStyle name="_대전노은2-1전기내역서(2차수정107)_공종별분류_전화_독산동하도급계약서(전기)_수정 - 최종견적7월30일_등암교가로등설계" xfId="1911"/>
    <cellStyle name="_대전노은2-1전기내역서(2차수정107)_공종별분류_전화_등암교가로등설계" xfId="1912"/>
    <cellStyle name="_대전노은2-1전기내역서(2차수정107)_공종별분류_전화_수정 - 최종견적7월30일" xfId="1913"/>
    <cellStyle name="_대전노은2-1전기내역서(2차수정107)_공종별분류_전화_수정 - 최종견적7월30일_등암교가로등설계" xfId="1914"/>
    <cellStyle name="_대전노은2-1전기내역서(2차수정107)_대전2-2블럭전기공사금액분석" xfId="1915"/>
    <cellStyle name="_대전노은2-1전기내역서(2차수정107)_대전2-2블럭전기공사금액분석_독산동하도급계약서(전기)" xfId="1916"/>
    <cellStyle name="_대전노은2-1전기내역서(2차수정107)_대전2-2블럭전기공사금액분석_독산동하도급계약서(전기)_등암교가로등설계" xfId="1917"/>
    <cellStyle name="_대전노은2-1전기내역서(2차수정107)_대전2-2블럭전기공사금액분석_독산동하도급계약서(전기)_수정 - 최종견적7월30일" xfId="1918"/>
    <cellStyle name="_대전노은2-1전기내역서(2차수정107)_대전2-2블럭전기공사금액분석_독산동하도급계약서(전기)_수정 - 최종견적7월30일_등암교가로등설계" xfId="1919"/>
    <cellStyle name="_대전노은2-1전기내역서(2차수정107)_대전2-2블럭전기공사금액분석_등암교가로등설계" xfId="1920"/>
    <cellStyle name="_대전노은2-1전기내역서(2차수정107)_대전2-2블럭전기공사금액분석_수정 - 최종견적7월30일" xfId="1921"/>
    <cellStyle name="_대전노은2-1전기내역서(2차수정107)_대전2-2블럭전기공사금액분석_수정 - 최종견적7월30일_등암교가로등설계" xfId="1922"/>
    <cellStyle name="_대전노은2-1전기내역서(2차수정107)_대전2-2블럭전기공사금액분석_전화" xfId="1923"/>
    <cellStyle name="_대전노은2-1전기내역서(2차수정107)_대전2-2블럭전기공사금액분석_전화_독산동하도급계약서(전기)" xfId="1924"/>
    <cellStyle name="_대전노은2-1전기내역서(2차수정107)_대전2-2블럭전기공사금액분석_전화_독산동하도급계약서(전기)_등암교가로등설계" xfId="1925"/>
    <cellStyle name="_대전노은2-1전기내역서(2차수정107)_대전2-2블럭전기공사금액분석_전화_독산동하도급계약서(전기)_수정 - 최종견적7월30일" xfId="1926"/>
    <cellStyle name="_대전노은2-1전기내역서(2차수정107)_대전2-2블럭전기공사금액분석_전화_독산동하도급계약서(전기)_수정 - 최종견적7월30일_등암교가로등설계" xfId="1927"/>
    <cellStyle name="_대전노은2-1전기내역서(2차수정107)_대전2-2블럭전기공사금액분석_전화_등암교가로등설계" xfId="1928"/>
    <cellStyle name="_대전노은2-1전기내역서(2차수정107)_대전2-2블럭전기공사금액분석_전화_수정 - 최종견적7월30일" xfId="1929"/>
    <cellStyle name="_대전노은2-1전기내역서(2차수정107)_대전2-2블럭전기공사금액분석_전화_수정 - 최종견적7월30일_등암교가로등설계" xfId="1930"/>
    <cellStyle name="_대전노은2-1전기내역서(2차수정107)_대전노은2-2전기내역서" xfId="1931"/>
    <cellStyle name="_대전노은2-1전기내역서(2차수정107)_대전노은2-2전기내역서_견적서" xfId="1932"/>
    <cellStyle name="_대전노은2-1전기내역서(2차수정107)_대전노은2-2전기내역서_견적서_독산동하도급계약서(전기)" xfId="1933"/>
    <cellStyle name="_대전노은2-1전기내역서(2차수정107)_대전노은2-2전기내역서_견적서_독산동하도급계약서(전기)_등암교가로등설계" xfId="1934"/>
    <cellStyle name="_대전노은2-1전기내역서(2차수정107)_대전노은2-2전기내역서_견적서_독산동하도급계약서(전기)_수정 - 최종견적7월30일" xfId="1935"/>
    <cellStyle name="_대전노은2-1전기내역서(2차수정107)_대전노은2-2전기내역서_견적서_독산동하도급계약서(전기)_수정 - 최종견적7월30일_등암교가로등설계" xfId="1936"/>
    <cellStyle name="_대전노은2-1전기내역서(2차수정107)_대전노은2-2전기내역서_견적서_등암교가로등설계" xfId="1937"/>
    <cellStyle name="_대전노은2-1전기내역서(2차수정107)_대전노은2-2전기내역서_견적서_수정 - 최종견적7월30일" xfId="1938"/>
    <cellStyle name="_대전노은2-1전기내역서(2차수정107)_대전노은2-2전기내역서_견적서_수정 - 최종견적7월30일_등암교가로등설계" xfId="1939"/>
    <cellStyle name="_대전노은2-1전기내역서(2차수정107)_대전노은2-2전기내역서_독산동하도급계약서(전기)" xfId="1940"/>
    <cellStyle name="_대전노은2-1전기내역서(2차수정107)_대전노은2-2전기내역서_독산동하도급계약서(전기)_등암교가로등설계" xfId="1941"/>
    <cellStyle name="_대전노은2-1전기내역서(2차수정107)_대전노은2-2전기내역서_독산동하도급계약서(전기)_수정 - 최종견적7월30일" xfId="1942"/>
    <cellStyle name="_대전노은2-1전기내역서(2차수정107)_대전노은2-2전기내역서_독산동하도급계약서(전기)_수정 - 최종견적7월30일_등암교가로등설계" xfId="1943"/>
    <cellStyle name="_대전노은2-1전기내역서(2차수정107)_대전노은2-2전기내역서_등암교가로등설계" xfId="1944"/>
    <cellStyle name="_대전노은2-1전기내역서(2차수정107)_대전노은2-2전기내역서_수정 - 최종견적7월30일" xfId="1945"/>
    <cellStyle name="_대전노은2-1전기내역서(2차수정107)_대전노은2-2전기내역서_수정 - 최종견적7월30일_등암교가로등설계" xfId="1946"/>
    <cellStyle name="_대전노은2-1전기내역서(2차수정107)_대전노은2-2전기내역서_전화" xfId="1947"/>
    <cellStyle name="_대전노은2-1전기내역서(2차수정107)_대전노은2-2전기내역서_전화 " xfId="1948"/>
    <cellStyle name="_대전노은2-1전기내역서(2차수정107)_대전노은2-2전기내역서_전화 _등암교가로등설계" xfId="1949"/>
    <cellStyle name="_대전노은2-1전기내역서(2차수정107)_대전노은2-2전기내역서_전화 _수정 - 최종견적7월30일" xfId="1950"/>
    <cellStyle name="_대전노은2-1전기내역서(2차수정107)_대전노은2-2전기내역서_전화 _수정 - 최종견적7월30일_등암교가로등설계" xfId="1951"/>
    <cellStyle name="_대전노은2-1전기내역서(2차수정107)_대전노은2-2전기내역서_전화 _신양" xfId="1952"/>
    <cellStyle name="_대전노은2-1전기내역서(2차수정107)_대전노은2-2전기내역서_전화 _신양_독산동하도급계약서(전기)" xfId="1953"/>
    <cellStyle name="_대전노은2-1전기내역서(2차수정107)_대전노은2-2전기내역서_전화 _신양_독산동하도급계약서(전기)_등암교가로등설계" xfId="1954"/>
    <cellStyle name="_대전노은2-1전기내역서(2차수정107)_대전노은2-2전기내역서_전화 _신양_독산동하도급계약서(전기)_수정 - 최종견적7월30일" xfId="1955"/>
    <cellStyle name="_대전노은2-1전기내역서(2차수정107)_대전노은2-2전기내역서_전화 _신양_독산동하도급계약서(전기)_수정 - 최종견적7월30일_등암교가로등설계" xfId="1956"/>
    <cellStyle name="_대전노은2-1전기내역서(2차수정107)_대전노은2-2전기내역서_전화 _신양_등암교가로등설계" xfId="1957"/>
    <cellStyle name="_대전노은2-1전기내역서(2차수정107)_대전노은2-2전기내역서_전화 _신양_수정 - 최종견적7월30일" xfId="1958"/>
    <cellStyle name="_대전노은2-1전기내역서(2차수정107)_대전노은2-2전기내역서_전화 _신양_수정 - 최종견적7월30일_등암교가로등설계" xfId="1959"/>
    <cellStyle name="_대전노은2-1전기내역서(2차수정107)_대전노은2-2전기내역서_전화 _전화공내역(대전 2-2)" xfId="1960"/>
    <cellStyle name="_대전노은2-1전기내역서(2차수정107)_대전노은2-2전기내역서_전화 _전화공내역(대전 2-2)_독산동하도급계약서(전기)" xfId="1961"/>
    <cellStyle name="_대전노은2-1전기내역서(2차수정107)_대전노은2-2전기내역서_전화 _전화공내역(대전 2-2)_독산동하도급계약서(전기)_등암교가로등설계" xfId="1962"/>
    <cellStyle name="_대전노은2-1전기내역서(2차수정107)_대전노은2-2전기내역서_전화 _전화공내역(대전 2-2)_독산동하도급계약서(전기)_수정 - 최종견적7월30일" xfId="1963"/>
    <cellStyle name="_대전노은2-1전기내역서(2차수정107)_대전노은2-2전기내역서_전화 _전화공내역(대전 2-2)_독산동하도급계약서(전기)_수정 - 최종견적7월30일_등암교가로등설계" xfId="1964"/>
    <cellStyle name="_대전노은2-1전기내역서(2차수정107)_대전노은2-2전기내역서_전화 _전화공내역(대전 2-2)_등암교가로등설계" xfId="1965"/>
    <cellStyle name="_대전노은2-1전기내역서(2차수정107)_대전노은2-2전기내역서_전화 _전화공내역(대전 2-2)_수정 - 최종견적7월30일" xfId="1966"/>
    <cellStyle name="_대전노은2-1전기내역서(2차수정107)_대전노은2-2전기내역서_전화 _전화공내역(대전 2-2)_수정 - 최종견적7월30일_등암교가로등설계" xfId="1967"/>
    <cellStyle name="_대전노은2-1전기내역서(2차수정107)_대전노은2-2전기내역서_전화_독산동하도급계약서(전기)" xfId="1968"/>
    <cellStyle name="_대전노은2-1전기내역서(2차수정107)_대전노은2-2전기내역서_전화_독산동하도급계약서(전기)_등암교가로등설계" xfId="1969"/>
    <cellStyle name="_대전노은2-1전기내역서(2차수정107)_대전노은2-2전기내역서_전화_독산동하도급계약서(전기)_수정 - 최종견적7월30일" xfId="1970"/>
    <cellStyle name="_대전노은2-1전기내역서(2차수정107)_대전노은2-2전기내역서_전화_독산동하도급계약서(전기)_수정 - 최종견적7월30일_등암교가로등설계" xfId="1971"/>
    <cellStyle name="_대전노은2-1전기내역서(2차수정107)_대전노은2-2전기내역서_전화_등암교가로등설계" xfId="1972"/>
    <cellStyle name="_대전노은2-1전기내역서(2차수정107)_대전노은2-2전기내역서_전화_수정 - 최종견적7월30일" xfId="1973"/>
    <cellStyle name="_대전노은2-1전기내역서(2차수정107)_대전노은2-2전기내역서_전화_수정 - 최종견적7월30일_등암교가로등설계" xfId="1974"/>
    <cellStyle name="_대전노은2-1전기내역서(2차수정107)_독산동하도급계약서(전기)" xfId="1975"/>
    <cellStyle name="_대전노은2-1전기내역서(2차수정107)_독산동하도급계약서(전기)_등암교가로등설계" xfId="1976"/>
    <cellStyle name="_대전노은2-1전기내역서(2차수정107)_독산동하도급계약서(전기)_수정 - 최종견적7월30일" xfId="1977"/>
    <cellStyle name="_대전노은2-1전기내역서(2차수정107)_독산동하도급계약서(전기)_수정 - 최종견적7월30일_등암교가로등설계" xfId="1978"/>
    <cellStyle name="_대전노은2-1전기내역서(2차수정107)_등암교가로등설계" xfId="1979"/>
    <cellStyle name="_대전노은2-1전기내역서(2차수정107)_미금천사의도시2-(도급분류)" xfId="1980"/>
    <cellStyle name="_대전노은2-1전기내역서(2차수정107)_미금천사의도시2-(도급분류)_독산동하도급계약서(전기)" xfId="1981"/>
    <cellStyle name="_대전노은2-1전기내역서(2차수정107)_미금천사의도시2-(도급분류)_독산동하도급계약서(전기)_등암교가로등설계" xfId="1982"/>
    <cellStyle name="_대전노은2-1전기내역서(2차수정107)_미금천사의도시2-(도급분류)_독산동하도급계약서(전기)_수정 - 최종견적7월30일" xfId="1983"/>
    <cellStyle name="_대전노은2-1전기내역서(2차수정107)_미금천사의도시2-(도급분류)_독산동하도급계약서(전기)_수정 - 최종견적7월30일_등암교가로등설계" xfId="1984"/>
    <cellStyle name="_대전노은2-1전기내역서(2차수정107)_미금천사의도시2-(도급분류)_등암교가로등설계" xfId="1985"/>
    <cellStyle name="_대전노은2-1전기내역서(2차수정107)_미금천사의도시2-(도급분류)_수정 - 최종견적7월30일" xfId="1986"/>
    <cellStyle name="_대전노은2-1전기내역서(2차수정107)_미금천사의도시2-(도급분류)_수정 - 최종견적7월30일_등암교가로등설계" xfId="1987"/>
    <cellStyle name="_대전노은2-1전기내역서(2차수정107)_미금천사의도시2-(도급분류)_전화" xfId="1988"/>
    <cellStyle name="_대전노은2-1전기내역서(2차수정107)_미금천사의도시2-(도급분류)_전화_독산동하도급계약서(전기)" xfId="1989"/>
    <cellStyle name="_대전노은2-1전기내역서(2차수정107)_미금천사의도시2-(도급분류)_전화_독산동하도급계약서(전기)_등암교가로등설계" xfId="1990"/>
    <cellStyle name="_대전노은2-1전기내역서(2차수정107)_미금천사의도시2-(도급분류)_전화_독산동하도급계약서(전기)_수정 - 최종견적7월30일" xfId="1991"/>
    <cellStyle name="_대전노은2-1전기내역서(2차수정107)_미금천사의도시2-(도급분류)_전화_독산동하도급계약서(전기)_수정 - 최종견적7월30일_등암교가로등설계" xfId="1992"/>
    <cellStyle name="_대전노은2-1전기내역서(2차수정107)_미금천사의도시2-(도급분류)_전화_등암교가로등설계" xfId="1993"/>
    <cellStyle name="_대전노은2-1전기내역서(2차수정107)_미금천사의도시2-(도급분류)_전화_수정 - 최종견적7월30일" xfId="1994"/>
    <cellStyle name="_대전노은2-1전기내역서(2차수정107)_미금천사의도시2-(도급분류)_전화_수정 - 최종견적7월30일_등암교가로등설계" xfId="1995"/>
    <cellStyle name="_대전노은2-1전기내역서(2차수정107)_미금천사의도시Ⅱ 예산_40%" xfId="1996"/>
    <cellStyle name="_대전노은2-1전기내역서(2차수정107)_미금천사의도시Ⅱ 예산_40%_독산동하도급계약서(전기)" xfId="1997"/>
    <cellStyle name="_대전노은2-1전기내역서(2차수정107)_미금천사의도시Ⅱ 예산_40%_독산동하도급계약서(전기)_등암교가로등설계" xfId="1998"/>
    <cellStyle name="_대전노은2-1전기내역서(2차수정107)_미금천사의도시Ⅱ 예산_40%_독산동하도급계약서(전기)_수정 - 최종견적7월30일" xfId="1999"/>
    <cellStyle name="_대전노은2-1전기내역서(2차수정107)_미금천사의도시Ⅱ 예산_40%_독산동하도급계약서(전기)_수정 - 최종견적7월30일_등암교가로등설계" xfId="2000"/>
    <cellStyle name="_대전노은2-1전기내역서(2차수정107)_미금천사의도시Ⅱ 예산_40%_등암교가로등설계" xfId="2001"/>
    <cellStyle name="_대전노은2-1전기내역서(2차수정107)_미금천사의도시Ⅱ 예산_40%_수정 - 최종견적7월30일" xfId="2002"/>
    <cellStyle name="_대전노은2-1전기내역서(2차수정107)_미금천사의도시Ⅱ 예산_40%_수정 - 최종견적7월30일_등암교가로등설계" xfId="2003"/>
    <cellStyle name="_대전노은2-1전기내역서(2차수정107)_미금천사의도시Ⅱ 예산_40%_전화" xfId="2004"/>
    <cellStyle name="_대전노은2-1전기내역서(2차수정107)_미금천사의도시Ⅱ 예산_40%_전화_독산동하도급계약서(전기)" xfId="2005"/>
    <cellStyle name="_대전노은2-1전기내역서(2차수정107)_미금천사의도시Ⅱ 예산_40%_전화_독산동하도급계약서(전기)_등암교가로등설계" xfId="2006"/>
    <cellStyle name="_대전노은2-1전기내역서(2차수정107)_미금천사의도시Ⅱ 예산_40%_전화_독산동하도급계약서(전기)_수정 - 최종견적7월30일" xfId="2007"/>
    <cellStyle name="_대전노은2-1전기내역서(2차수정107)_미금천사의도시Ⅱ 예산_40%_전화_독산동하도급계약서(전기)_수정 - 최종견적7월30일_등암교가로등설계" xfId="2008"/>
    <cellStyle name="_대전노은2-1전기내역서(2차수정107)_미금천사의도시Ⅱ 예산_40%_전화_등암교가로등설계" xfId="2009"/>
    <cellStyle name="_대전노은2-1전기내역서(2차수정107)_미금천사의도시Ⅱ 예산_40%_전화_수정 - 최종견적7월30일" xfId="2010"/>
    <cellStyle name="_대전노은2-1전기내역서(2차수정107)_미금천사의도시Ⅱ 예산_40%_전화_수정 - 최종견적7월30일_등암교가로등설계" xfId="2011"/>
    <cellStyle name="_대전노은2-1전기내역서(2차수정107)_사본 - 예산서" xfId="2012"/>
    <cellStyle name="_대전노은2-1전기내역서(2차수정107)_사본 - 예산서_독산동하도급계약서(전기)" xfId="2013"/>
    <cellStyle name="_대전노은2-1전기내역서(2차수정107)_사본 - 예산서_독산동하도급계약서(전기)_등암교가로등설계" xfId="2014"/>
    <cellStyle name="_대전노은2-1전기내역서(2차수정107)_사본 - 예산서_독산동하도급계약서(전기)_수정 - 최종견적7월30일" xfId="2015"/>
    <cellStyle name="_대전노은2-1전기내역서(2차수정107)_사본 - 예산서_독산동하도급계약서(전기)_수정 - 최종견적7월30일_등암교가로등설계" xfId="2016"/>
    <cellStyle name="_대전노은2-1전기내역서(2차수정107)_사본 - 예산서_등암교가로등설계" xfId="2017"/>
    <cellStyle name="_대전노은2-1전기내역서(2차수정107)_사본 - 예산서_수정 - 최종견적7월30일" xfId="2018"/>
    <cellStyle name="_대전노은2-1전기내역서(2차수정107)_사본 - 예산서_수정 - 최종견적7월30일_등암교가로등설계" xfId="2019"/>
    <cellStyle name="_대전노은2-1전기내역서(2차수정107)_사본 - 예산서_전화" xfId="2020"/>
    <cellStyle name="_대전노은2-1전기내역서(2차수정107)_사본 - 예산서_전화_독산동하도급계약서(전기)" xfId="2021"/>
    <cellStyle name="_대전노은2-1전기내역서(2차수정107)_사본 - 예산서_전화_독산동하도급계약서(전기)_등암교가로등설계" xfId="2022"/>
    <cellStyle name="_대전노은2-1전기내역서(2차수정107)_사본 - 예산서_전화_독산동하도급계약서(전기)_수정 - 최종견적7월30일" xfId="2023"/>
    <cellStyle name="_대전노은2-1전기내역서(2차수정107)_사본 - 예산서_전화_독산동하도급계약서(전기)_수정 - 최종견적7월30일_등암교가로등설계" xfId="2024"/>
    <cellStyle name="_대전노은2-1전기내역서(2차수정107)_사본 - 예산서_전화_등암교가로등설계" xfId="2025"/>
    <cellStyle name="_대전노은2-1전기내역서(2차수정107)_사본 - 예산서_전화_수정 - 최종견적7월30일" xfId="2026"/>
    <cellStyle name="_대전노은2-1전기내역서(2차수정107)_사본 - 예산서_전화_수정 - 최종견적7월30일_등암교가로등설계" xfId="2027"/>
    <cellStyle name="_대전노은2-1전기내역서(2차수정107)_수원인계동(외주분류)" xfId="2028"/>
    <cellStyle name="_대전노은2-1전기내역서(2차수정107)_수원인계동(외주분류)_독산동하도급계약서(전기)" xfId="2029"/>
    <cellStyle name="_대전노은2-1전기내역서(2차수정107)_수원인계동(외주분류)_독산동하도급계약서(전기)_등암교가로등설계" xfId="2030"/>
    <cellStyle name="_대전노은2-1전기내역서(2차수정107)_수원인계동(외주분류)_독산동하도급계약서(전기)_수정 - 최종견적7월30일" xfId="2031"/>
    <cellStyle name="_대전노은2-1전기내역서(2차수정107)_수원인계동(외주분류)_독산동하도급계약서(전기)_수정 - 최종견적7월30일_등암교가로등설계" xfId="2032"/>
    <cellStyle name="_대전노은2-1전기내역서(2차수정107)_수원인계동(외주분류)_등암교가로등설계" xfId="2033"/>
    <cellStyle name="_대전노은2-1전기내역서(2차수정107)_수원인계동(외주분류)_수정 - 최종견적7월30일" xfId="2034"/>
    <cellStyle name="_대전노은2-1전기내역서(2차수정107)_수원인계동(외주분류)_수정 - 최종견적7월30일_등암교가로등설계" xfId="2035"/>
    <cellStyle name="_대전노은2-1전기내역서(2차수정107)_수원인계동(외주분류)_전화" xfId="2036"/>
    <cellStyle name="_대전노은2-1전기내역서(2차수정107)_수원인계동(외주분류)_전화_독산동하도급계약서(전기)" xfId="2037"/>
    <cellStyle name="_대전노은2-1전기내역서(2차수정107)_수원인계동(외주분류)_전화_독산동하도급계약서(전기)_등암교가로등설계" xfId="2038"/>
    <cellStyle name="_대전노은2-1전기내역서(2차수정107)_수원인계동(외주분류)_전화_독산동하도급계약서(전기)_수정 - 최종견적7월30일" xfId="2039"/>
    <cellStyle name="_대전노은2-1전기내역서(2차수정107)_수원인계동(외주분류)_전화_독산동하도급계약서(전기)_수정 - 최종견적7월30일_등암교가로등설계" xfId="2040"/>
    <cellStyle name="_대전노은2-1전기내역서(2차수정107)_수원인계동(외주분류)_전화_등암교가로등설계" xfId="2041"/>
    <cellStyle name="_대전노은2-1전기내역서(2차수정107)_수원인계동(외주분류)_전화_수정 - 최종견적7월30일" xfId="2042"/>
    <cellStyle name="_대전노은2-1전기내역서(2차수정107)_수원인계동(외주분류)_전화_수정 - 최종견적7월30일_등암교가로등설계" xfId="2043"/>
    <cellStyle name="_대전노은2-1전기내역서(2차수정107)_수원인계동예산(최종)" xfId="2044"/>
    <cellStyle name="_대전노은2-1전기내역서(2차수정107)_수원인계동예산(최종)_독산동하도급계약서(전기)" xfId="2045"/>
    <cellStyle name="_대전노은2-1전기내역서(2차수정107)_수원인계동예산(최종)_독산동하도급계약서(전기)_등암교가로등설계" xfId="2046"/>
    <cellStyle name="_대전노은2-1전기내역서(2차수정107)_수원인계동예산(최종)_독산동하도급계약서(전기)_수정 - 최종견적7월30일" xfId="2047"/>
    <cellStyle name="_대전노은2-1전기내역서(2차수정107)_수원인계동예산(최종)_독산동하도급계약서(전기)_수정 - 최종견적7월30일_등암교가로등설계" xfId="2048"/>
    <cellStyle name="_대전노은2-1전기내역서(2차수정107)_수원인계동예산(최종)_등암교가로등설계" xfId="2049"/>
    <cellStyle name="_대전노은2-1전기내역서(2차수정107)_수원인계동예산(최종)_수정 - 최종견적7월30일" xfId="2050"/>
    <cellStyle name="_대전노은2-1전기내역서(2차수정107)_수원인계동예산(최종)_수정 - 최종견적7월30일_등암교가로등설계" xfId="2051"/>
    <cellStyle name="_대전노은2-1전기내역서(2차수정107)_수원인계동예산(최종)_전화" xfId="2052"/>
    <cellStyle name="_대전노은2-1전기내역서(2차수정107)_수원인계동예산(최종)_전화_독산동하도급계약서(전기)" xfId="2053"/>
    <cellStyle name="_대전노은2-1전기내역서(2차수정107)_수원인계동예산(최종)_전화_독산동하도급계약서(전기)_등암교가로등설계" xfId="2054"/>
    <cellStyle name="_대전노은2-1전기내역서(2차수정107)_수원인계동예산(최종)_전화_독산동하도급계약서(전기)_수정 - 최종견적7월30일" xfId="2055"/>
    <cellStyle name="_대전노은2-1전기내역서(2차수정107)_수원인계동예산(최종)_전화_독산동하도급계약서(전기)_수정 - 최종견적7월30일_등암교가로등설계" xfId="2056"/>
    <cellStyle name="_대전노은2-1전기내역서(2차수정107)_수원인계동예산(최종)_전화_등암교가로등설계" xfId="2057"/>
    <cellStyle name="_대전노은2-1전기내역서(2차수정107)_수원인계동예산(최종)_전화_수정 - 최종견적7월30일" xfId="2058"/>
    <cellStyle name="_대전노은2-1전기내역서(2차수정107)_수원인계동예산(최종)_전화_수정 - 최종견적7월30일_등암교가로등설계" xfId="2059"/>
    <cellStyle name="_대전노은2-1전기내역서(2차수정107)_수원인계동-전기(도급50)" xfId="2060"/>
    <cellStyle name="_대전노은2-1전기내역서(2차수정107)_수원인계동-전기(도급50)_독산동하도급계약서(전기)" xfId="2061"/>
    <cellStyle name="_대전노은2-1전기내역서(2차수정107)_수원인계동-전기(도급50)_독산동하도급계약서(전기)_등암교가로등설계" xfId="2062"/>
    <cellStyle name="_대전노은2-1전기내역서(2차수정107)_수원인계동-전기(도급50)_독산동하도급계약서(전기)_수정 - 최종견적7월30일" xfId="2063"/>
    <cellStyle name="_대전노은2-1전기내역서(2차수정107)_수원인계동-전기(도급50)_독산동하도급계약서(전기)_수정 - 최종견적7월30일_등암교가로등설계" xfId="2064"/>
    <cellStyle name="_대전노은2-1전기내역서(2차수정107)_수원인계동-전기(도급50)_등암교가로등설계" xfId="2065"/>
    <cellStyle name="_대전노은2-1전기내역서(2차수정107)_수원인계동-전기(도급50)_수정 - 최종견적7월30일" xfId="2066"/>
    <cellStyle name="_대전노은2-1전기내역서(2차수정107)_수원인계동-전기(도급50)_수정 - 최종견적7월30일_등암교가로등설계" xfId="2067"/>
    <cellStyle name="_대전노은2-1전기내역서(2차수정107)_수원인계동-전기(도급50)_전화" xfId="2068"/>
    <cellStyle name="_대전노은2-1전기내역서(2차수정107)_수원인계동-전기(도급50)_전화_독산동하도급계약서(전기)" xfId="2069"/>
    <cellStyle name="_대전노은2-1전기내역서(2차수정107)_수원인계동-전기(도급50)_전화_독산동하도급계약서(전기)_등암교가로등설계" xfId="2070"/>
    <cellStyle name="_대전노은2-1전기내역서(2차수정107)_수원인계동-전기(도급50)_전화_독산동하도급계약서(전기)_수정 - 최종견적7월30일" xfId="2071"/>
    <cellStyle name="_대전노은2-1전기내역서(2차수정107)_수원인계동-전기(도급50)_전화_독산동하도급계약서(전기)_수정 - 최종견적7월30일_등암교가로등설계" xfId="2072"/>
    <cellStyle name="_대전노은2-1전기내역서(2차수정107)_수원인계동-전기(도급50)_전화_등암교가로등설계" xfId="2073"/>
    <cellStyle name="_대전노은2-1전기내역서(2차수정107)_수원인계동-전기(도급50)_전화_수정 - 최종견적7월30일" xfId="2074"/>
    <cellStyle name="_대전노은2-1전기내역서(2차수정107)_수원인계동-전기(도급50)_전화_수정 - 최종견적7월30일_등암교가로등설계" xfId="2075"/>
    <cellStyle name="_대전노은2-1전기내역서(2차수정107)_수정 - 최종견적7월30일" xfId="2076"/>
    <cellStyle name="_대전노은2-1전기내역서(2차수정107)_수정 - 최종견적7월30일_등암교가로등설계" xfId="2077"/>
    <cellStyle name="_대전노은2-1전기내역서(2차수정107)_일위대가(종합)" xfId="2078"/>
    <cellStyle name="_대전노은2-1전기내역서(2차수정107)_일위대가(종합)_독산동하도급계약서(전기)" xfId="2079"/>
    <cellStyle name="_대전노은2-1전기내역서(2차수정107)_일위대가(종합)_독산동하도급계약서(전기)_등암교가로등설계" xfId="2080"/>
    <cellStyle name="_대전노은2-1전기내역서(2차수정107)_일위대가(종합)_독산동하도급계약서(전기)_수정 - 최종견적7월30일" xfId="2081"/>
    <cellStyle name="_대전노은2-1전기내역서(2차수정107)_일위대가(종합)_독산동하도급계약서(전기)_수정 - 최종견적7월30일_등암교가로등설계" xfId="2082"/>
    <cellStyle name="_대전노은2-1전기내역서(2차수정107)_일위대가(종합)_등암교가로등설계" xfId="2083"/>
    <cellStyle name="_대전노은2-1전기내역서(2차수정107)_일위대가(종합)_수정 - 최종견적7월30일" xfId="2084"/>
    <cellStyle name="_대전노은2-1전기내역서(2차수정107)_일위대가(종합)_수정 - 최종견적7월30일_등암교가로등설계" xfId="2085"/>
    <cellStyle name="_대전노은2-1전기내역서(2차수정107)_일위대가(종합)_전화" xfId="2086"/>
    <cellStyle name="_대전노은2-1전기내역서(2차수정107)_일위대가(종합)_전화_독산동하도급계약서(전기)" xfId="2087"/>
    <cellStyle name="_대전노은2-1전기내역서(2차수정107)_일위대가(종합)_전화_독산동하도급계약서(전기)_등암교가로등설계" xfId="2088"/>
    <cellStyle name="_대전노은2-1전기내역서(2차수정107)_일위대가(종합)_전화_독산동하도급계약서(전기)_수정 - 최종견적7월30일" xfId="2089"/>
    <cellStyle name="_대전노은2-1전기내역서(2차수정107)_일위대가(종합)_전화_독산동하도급계약서(전기)_수정 - 최종견적7월30일_등암교가로등설계" xfId="2090"/>
    <cellStyle name="_대전노은2-1전기내역서(2차수정107)_일위대가(종합)_전화_등암교가로등설계" xfId="2091"/>
    <cellStyle name="_대전노은2-1전기내역서(2차수정107)_일위대가(종합)_전화_수정 - 최종견적7월30일" xfId="2092"/>
    <cellStyle name="_대전노은2-1전기내역서(2차수정107)_일위대가(종합)_전화_수정 - 최종견적7월30일_등암교가로등설계" xfId="2093"/>
    <cellStyle name="_대전노은2-1전기내역서(2차수정107)_전화" xfId="2094"/>
    <cellStyle name="_대전노은2-1전기내역서(2차수정107)_전화_1" xfId="2095"/>
    <cellStyle name="_대전노은2-1전기내역서(2차수정107)_전화_1_독산동하도급계약서(전기)" xfId="2096"/>
    <cellStyle name="_대전노은2-1전기내역서(2차수정107)_전화_1_독산동하도급계약서(전기)_등암교가로등설계" xfId="2097"/>
    <cellStyle name="_대전노은2-1전기내역서(2차수정107)_전화_1_독산동하도급계약서(전기)_수정 - 최종견적7월30일" xfId="2098"/>
    <cellStyle name="_대전노은2-1전기내역서(2차수정107)_전화_1_독산동하도급계약서(전기)_수정 - 최종견적7월30일_등암교가로등설계" xfId="2099"/>
    <cellStyle name="_대전노은2-1전기내역서(2차수정107)_전화_1_등암교가로등설계" xfId="2100"/>
    <cellStyle name="_대전노은2-1전기내역서(2차수정107)_전화_1_수정 - 최종견적7월30일" xfId="2101"/>
    <cellStyle name="_대전노은2-1전기내역서(2차수정107)_전화_1_수정 - 최종견적7월30일_등암교가로등설계" xfId="2102"/>
    <cellStyle name="_대전노은2-1전기내역서(2차수정107)_전화_독산동하도급계약서(전기)" xfId="2103"/>
    <cellStyle name="_대전노은2-1전기내역서(2차수정107)_전화_독산동하도급계약서(전기)_등암교가로등설계" xfId="2104"/>
    <cellStyle name="_대전노은2-1전기내역서(2차수정107)_전화_독산동하도급계약서(전기)_수정 - 최종견적7월30일" xfId="2105"/>
    <cellStyle name="_대전노은2-1전기내역서(2차수정107)_전화_독산동하도급계약서(전기)_수정 - 최종견적7월30일_등암교가로등설계" xfId="2106"/>
    <cellStyle name="_대전노은2-1전기내역서(2차수정107)_전화_등암교가로등설계" xfId="2107"/>
    <cellStyle name="_대전노은2-1전기내역서(2차수정107)_전화_수정 - 최종견적7월30일" xfId="2108"/>
    <cellStyle name="_대전노은2-1전기내역서(2차수정107)_전화_수정 - 최종견적7월30일_등암교가로등설계" xfId="2109"/>
    <cellStyle name="_대전노은2-1전기내역서(2차수정107)_전화_전화" xfId="2110"/>
    <cellStyle name="_대전노은2-1전기내역서(2차수정107)_전화_전화_독산동하도급계약서(전기)" xfId="2111"/>
    <cellStyle name="_대전노은2-1전기내역서(2차수정107)_전화_전화_독산동하도급계약서(전기)_등암교가로등설계" xfId="2112"/>
    <cellStyle name="_대전노은2-1전기내역서(2차수정107)_전화_전화_독산동하도급계약서(전기)_수정 - 최종견적7월30일" xfId="2113"/>
    <cellStyle name="_대전노은2-1전기내역서(2차수정107)_전화_전화_독산동하도급계약서(전기)_수정 - 최종견적7월30일_등암교가로등설계" xfId="2114"/>
    <cellStyle name="_대전노은2-1전기내역서(2차수정107)_전화_전화_등암교가로등설계" xfId="2115"/>
    <cellStyle name="_대전노은2-1전기내역서(2차수정107)_전화_전화_수정 - 최종견적7월30일" xfId="2116"/>
    <cellStyle name="_대전노은2-1전기내역서(2차수정107)_전화_전화_수정 - 최종견적7월30일_등암교가로등설계" xfId="2117"/>
    <cellStyle name="_대전노은2-1전기내역서(도급50)" xfId="2118"/>
    <cellStyle name="_대전노은2-1전기내역서(도급50)_1대전~1" xfId="2119"/>
    <cellStyle name="_대전노은2-1전기내역서(도급50)_1대전~1_독산동하도급계약서(전기)" xfId="2120"/>
    <cellStyle name="_대전노은2-1전기내역서(도급50)_1대전~1_독산동하도급계약서(전기)_등암교가로등설계" xfId="2121"/>
    <cellStyle name="_대전노은2-1전기내역서(도급50)_1대전~1_독산동하도급계약서(전기)_수정 - 최종견적7월30일" xfId="2122"/>
    <cellStyle name="_대전노은2-1전기내역서(도급50)_1대전~1_독산동하도급계약서(전기)_수정 - 최종견적7월30일_등암교가로등설계" xfId="2123"/>
    <cellStyle name="_대전노은2-1전기내역서(도급50)_1대전~1_등암교가로등설계" xfId="2124"/>
    <cellStyle name="_대전노은2-1전기내역서(도급50)_1대전~1_수정 - 최종견적7월30일" xfId="2125"/>
    <cellStyle name="_대전노은2-1전기내역서(도급50)_1대전~1_수정 - 최종견적7월30일_등암교가로등설계" xfId="2126"/>
    <cellStyle name="_대전노은2-1전기내역서(도급50)_1대전~1_전화" xfId="2127"/>
    <cellStyle name="_대전노은2-1전기내역서(도급50)_1대전~1_전화_독산동하도급계약서(전기)" xfId="2128"/>
    <cellStyle name="_대전노은2-1전기내역서(도급50)_1대전~1_전화_독산동하도급계약서(전기)_등암교가로등설계" xfId="2129"/>
    <cellStyle name="_대전노은2-1전기내역서(도급50)_1대전~1_전화_독산동하도급계약서(전기)_수정 - 최종견적7월30일" xfId="2130"/>
    <cellStyle name="_대전노은2-1전기내역서(도급50)_1대전~1_전화_독산동하도급계약서(전기)_수정 - 최종견적7월30일_등암교가로등설계" xfId="2131"/>
    <cellStyle name="_대전노은2-1전기내역서(도급50)_1대전~1_전화_등암교가로등설계" xfId="2132"/>
    <cellStyle name="_대전노은2-1전기내역서(도급50)_1대전~1_전화_수정 - 최종견적7월30일" xfId="2133"/>
    <cellStyle name="_대전노은2-1전기내역서(도급50)_1대전~1_전화_수정 - 최종견적7월30일_등암교가로등설계" xfId="2134"/>
    <cellStyle name="_대전노은2-1전기내역서(도급50)_대전2-2블럭전기공사금액분석" xfId="2135"/>
    <cellStyle name="_대전노은2-1전기내역서(도급50)_대전2-2블럭전기공사금액분석_독산동하도급계약서(전기)" xfId="2136"/>
    <cellStyle name="_대전노은2-1전기내역서(도급50)_대전2-2블럭전기공사금액분석_독산동하도급계약서(전기)_등암교가로등설계" xfId="2137"/>
    <cellStyle name="_대전노은2-1전기내역서(도급50)_대전2-2블럭전기공사금액분석_독산동하도급계약서(전기)_수정 - 최종견적7월30일" xfId="2138"/>
    <cellStyle name="_대전노은2-1전기내역서(도급50)_대전2-2블럭전기공사금액분석_독산동하도급계약서(전기)_수정 - 최종견적7월30일_등암교가로등설계" xfId="2139"/>
    <cellStyle name="_대전노은2-1전기내역서(도급50)_대전2-2블럭전기공사금액분석_등암교가로등설계" xfId="2140"/>
    <cellStyle name="_대전노은2-1전기내역서(도급50)_대전2-2블럭전기공사금액분석_수정 - 최종견적7월30일" xfId="2141"/>
    <cellStyle name="_대전노은2-1전기내역서(도급50)_대전2-2블럭전기공사금액분석_수정 - 최종견적7월30일_등암교가로등설계" xfId="2142"/>
    <cellStyle name="_대전노은2-1전기내역서(도급50)_대전2-2블럭전기공사금액분석_전화" xfId="2143"/>
    <cellStyle name="_대전노은2-1전기내역서(도급50)_대전2-2블럭전기공사금액분석_전화_독산동하도급계약서(전기)" xfId="2144"/>
    <cellStyle name="_대전노은2-1전기내역서(도급50)_대전2-2블럭전기공사금액분석_전화_독산동하도급계약서(전기)_등암교가로등설계" xfId="2145"/>
    <cellStyle name="_대전노은2-1전기내역서(도급50)_대전2-2블럭전기공사금액분석_전화_독산동하도급계약서(전기)_수정 - 최종견적7월30일" xfId="2146"/>
    <cellStyle name="_대전노은2-1전기내역서(도급50)_대전2-2블럭전기공사금액분석_전화_독산동하도급계약서(전기)_수정 - 최종견적7월30일_등암교가로등설계" xfId="2147"/>
    <cellStyle name="_대전노은2-1전기내역서(도급50)_대전2-2블럭전기공사금액분석_전화_등암교가로등설계" xfId="2148"/>
    <cellStyle name="_대전노은2-1전기내역서(도급50)_대전2-2블럭전기공사금액분석_전화_수정 - 최종견적7월30일" xfId="2149"/>
    <cellStyle name="_대전노은2-1전기내역서(도급50)_대전2-2블럭전기공사금액분석_전화_수정 - 최종견적7월30일_등암교가로등설계" xfId="2150"/>
    <cellStyle name="_대전노은2-1전기내역서(도급50)_대전노은2-2전기내역서" xfId="2151"/>
    <cellStyle name="_대전노은2-1전기내역서(도급50)_대전노은2-2전기내역서_견적서" xfId="2152"/>
    <cellStyle name="_대전노은2-1전기내역서(도급50)_대전노은2-2전기내역서_견적서_독산동하도급계약서(전기)" xfId="2153"/>
    <cellStyle name="_대전노은2-1전기내역서(도급50)_대전노은2-2전기내역서_견적서_독산동하도급계약서(전기)_등암교가로등설계" xfId="2154"/>
    <cellStyle name="_대전노은2-1전기내역서(도급50)_대전노은2-2전기내역서_견적서_독산동하도급계약서(전기)_수정 - 최종견적7월30일" xfId="2155"/>
    <cellStyle name="_대전노은2-1전기내역서(도급50)_대전노은2-2전기내역서_견적서_독산동하도급계약서(전기)_수정 - 최종견적7월30일_등암교가로등설계" xfId="2156"/>
    <cellStyle name="_대전노은2-1전기내역서(도급50)_대전노은2-2전기내역서_견적서_등암교가로등설계" xfId="2157"/>
    <cellStyle name="_대전노은2-1전기내역서(도급50)_대전노은2-2전기내역서_견적서_수정 - 최종견적7월30일" xfId="2158"/>
    <cellStyle name="_대전노은2-1전기내역서(도급50)_대전노은2-2전기내역서_견적서_수정 - 최종견적7월30일_등암교가로등설계" xfId="2159"/>
    <cellStyle name="_대전노은2-1전기내역서(도급50)_대전노은2-2전기내역서_독산동하도급계약서(전기)" xfId="2160"/>
    <cellStyle name="_대전노은2-1전기내역서(도급50)_대전노은2-2전기내역서_독산동하도급계약서(전기)_등암교가로등설계" xfId="2161"/>
    <cellStyle name="_대전노은2-1전기내역서(도급50)_대전노은2-2전기내역서_독산동하도급계약서(전기)_수정 - 최종견적7월30일" xfId="2162"/>
    <cellStyle name="_대전노은2-1전기내역서(도급50)_대전노은2-2전기내역서_독산동하도급계약서(전기)_수정 - 최종견적7월30일_등암교가로등설계" xfId="2163"/>
    <cellStyle name="_대전노은2-1전기내역서(도급50)_대전노은2-2전기내역서_등암교가로등설계" xfId="2164"/>
    <cellStyle name="_대전노은2-1전기내역서(도급50)_대전노은2-2전기내역서_수정 - 최종견적7월30일" xfId="2165"/>
    <cellStyle name="_대전노은2-1전기내역서(도급50)_대전노은2-2전기내역서_수정 - 최종견적7월30일_등암교가로등설계" xfId="2166"/>
    <cellStyle name="_대전노은2-1전기내역서(도급50)_대전노은2-2전기내역서_전화" xfId="2167"/>
    <cellStyle name="_대전노은2-1전기내역서(도급50)_대전노은2-2전기내역서_전화 " xfId="2168"/>
    <cellStyle name="_대전노은2-1전기내역서(도급50)_대전노은2-2전기내역서_전화 _등암교가로등설계" xfId="2169"/>
    <cellStyle name="_대전노은2-1전기내역서(도급50)_대전노은2-2전기내역서_전화 _수정 - 최종견적7월30일" xfId="2170"/>
    <cellStyle name="_대전노은2-1전기내역서(도급50)_대전노은2-2전기내역서_전화 _수정 - 최종견적7월30일_등암교가로등설계" xfId="2171"/>
    <cellStyle name="_대전노은2-1전기내역서(도급50)_대전노은2-2전기내역서_전화 _신양" xfId="2172"/>
    <cellStyle name="_대전노은2-1전기내역서(도급50)_대전노은2-2전기내역서_전화 _신양_독산동하도급계약서(전기)" xfId="2173"/>
    <cellStyle name="_대전노은2-1전기내역서(도급50)_대전노은2-2전기내역서_전화 _신양_독산동하도급계약서(전기)_등암교가로등설계" xfId="2174"/>
    <cellStyle name="_대전노은2-1전기내역서(도급50)_대전노은2-2전기내역서_전화 _신양_독산동하도급계약서(전기)_수정 - 최종견적7월30일" xfId="2175"/>
    <cellStyle name="_대전노은2-1전기내역서(도급50)_대전노은2-2전기내역서_전화 _신양_독산동하도급계약서(전기)_수정 - 최종견적7월30일_등암교가로등설계" xfId="2176"/>
    <cellStyle name="_대전노은2-1전기내역서(도급50)_대전노은2-2전기내역서_전화 _신양_등암교가로등설계" xfId="2177"/>
    <cellStyle name="_대전노은2-1전기내역서(도급50)_대전노은2-2전기내역서_전화 _신양_수정 - 최종견적7월30일" xfId="2178"/>
    <cellStyle name="_대전노은2-1전기내역서(도급50)_대전노은2-2전기내역서_전화 _신양_수정 - 최종견적7월30일_등암교가로등설계" xfId="2179"/>
    <cellStyle name="_대전노은2-1전기내역서(도급50)_대전노은2-2전기내역서_전화 _전화공내역(대전 2-2)" xfId="2180"/>
    <cellStyle name="_대전노은2-1전기내역서(도급50)_대전노은2-2전기내역서_전화 _전화공내역(대전 2-2)_독산동하도급계약서(전기)" xfId="2181"/>
    <cellStyle name="_대전노은2-1전기내역서(도급50)_대전노은2-2전기내역서_전화 _전화공내역(대전 2-2)_독산동하도급계약서(전기)_등암교가로등설계" xfId="2182"/>
    <cellStyle name="_대전노은2-1전기내역서(도급50)_대전노은2-2전기내역서_전화 _전화공내역(대전 2-2)_독산동하도급계약서(전기)_수정 - 최종견적7월30일" xfId="2183"/>
    <cellStyle name="_대전노은2-1전기내역서(도급50)_대전노은2-2전기내역서_전화 _전화공내역(대전 2-2)_독산동하도급계약서(전기)_수정 - 최종견적7월30일_등암교가로등설계" xfId="2184"/>
    <cellStyle name="_대전노은2-1전기내역서(도급50)_대전노은2-2전기내역서_전화 _전화공내역(대전 2-2)_등암교가로등설계" xfId="2185"/>
    <cellStyle name="_대전노은2-1전기내역서(도급50)_대전노은2-2전기내역서_전화 _전화공내역(대전 2-2)_수정 - 최종견적7월30일" xfId="2186"/>
    <cellStyle name="_대전노은2-1전기내역서(도급50)_대전노은2-2전기내역서_전화 _전화공내역(대전 2-2)_수정 - 최종견적7월30일_등암교가로등설계" xfId="2187"/>
    <cellStyle name="_대전노은2-1전기내역서(도급50)_대전노은2-2전기내역서_전화_독산동하도급계약서(전기)" xfId="2188"/>
    <cellStyle name="_대전노은2-1전기내역서(도급50)_대전노은2-2전기내역서_전화_독산동하도급계약서(전기)_등암교가로등설계" xfId="2189"/>
    <cellStyle name="_대전노은2-1전기내역서(도급50)_대전노은2-2전기내역서_전화_독산동하도급계약서(전기)_수정 - 최종견적7월30일" xfId="2190"/>
    <cellStyle name="_대전노은2-1전기내역서(도급50)_대전노은2-2전기내역서_전화_독산동하도급계약서(전기)_수정 - 최종견적7월30일_등암교가로등설계" xfId="2191"/>
    <cellStyle name="_대전노은2-1전기내역서(도급50)_대전노은2-2전기내역서_전화_등암교가로등설계" xfId="2192"/>
    <cellStyle name="_대전노은2-1전기내역서(도급50)_대전노은2-2전기내역서_전화_수정 - 최종견적7월30일" xfId="2193"/>
    <cellStyle name="_대전노은2-1전기내역서(도급50)_대전노은2-2전기내역서_전화_수정 - 최종견적7월30일_등암교가로등설계" xfId="2194"/>
    <cellStyle name="_대전노은2-1전기내역서(도급50)_독산동하도급계약서(전기)" xfId="2195"/>
    <cellStyle name="_대전노은2-1전기내역서(도급50)_독산동하도급계약서(전기)_등암교가로등설계" xfId="2196"/>
    <cellStyle name="_대전노은2-1전기내역서(도급50)_독산동하도급계약서(전기)_수정 - 최종견적7월30일" xfId="2197"/>
    <cellStyle name="_대전노은2-1전기내역서(도급50)_독산동하도급계약서(전기)_수정 - 최종견적7월30일_등암교가로등설계" xfId="2198"/>
    <cellStyle name="_대전노은2-1전기내역서(도급50)_등암교가로등설계" xfId="2199"/>
    <cellStyle name="_대전노은2-1전기내역서(도급50)_수정 - 최종견적7월30일" xfId="2200"/>
    <cellStyle name="_대전노은2-1전기내역서(도급50)_수정 - 최종견적7월30일_등암교가로등설계" xfId="2201"/>
    <cellStyle name="_대전노은2-1전기내역서(도급50)_전화" xfId="2202"/>
    <cellStyle name="_대전노은2-1전기내역서(도급50)_전화_독산동하도급계약서(전기)" xfId="2203"/>
    <cellStyle name="_대전노은2-1전기내역서(도급50)_전화_독산동하도급계약서(전기)_등암교가로등설계" xfId="2204"/>
    <cellStyle name="_대전노은2-1전기내역서(도급50)_전화_독산동하도급계약서(전기)_수정 - 최종견적7월30일" xfId="2205"/>
    <cellStyle name="_대전노은2-1전기내역서(도급50)_전화_독산동하도급계약서(전기)_수정 - 최종견적7월30일_등암교가로등설계" xfId="2206"/>
    <cellStyle name="_대전노은2-1전기내역서(도급50)_전화_등암교가로등설계" xfId="2207"/>
    <cellStyle name="_대전노은2-1전기내역서(도급50)_전화_수정 - 최종견적7월30일" xfId="2208"/>
    <cellStyle name="_대전노은2-1전기내역서(도급50)_전화_수정 - 최종견적7월30일_등암교가로등설계" xfId="2209"/>
    <cellStyle name="_대전노은지구2-1-총괄 전기내역서(강영연)" xfId="2210"/>
    <cellStyle name="_대전노은지구2-1-총괄 전기내역서(강영연)_1대전~1" xfId="2211"/>
    <cellStyle name="_대전노은지구2-1-총괄 전기내역서(강영연)_1대전~1_독산동하도급계약서(전기)" xfId="2212"/>
    <cellStyle name="_대전노은지구2-1-총괄 전기내역서(강영연)_1대전~1_독산동하도급계약서(전기)_등암교가로등설계" xfId="2213"/>
    <cellStyle name="_대전노은지구2-1-총괄 전기내역서(강영연)_1대전~1_독산동하도급계약서(전기)_수정 - 최종견적7월30일" xfId="2214"/>
    <cellStyle name="_대전노은지구2-1-총괄 전기내역서(강영연)_1대전~1_독산동하도급계약서(전기)_수정 - 최종견적7월30일_등암교가로등설계" xfId="2215"/>
    <cellStyle name="_대전노은지구2-1-총괄 전기내역서(강영연)_1대전~1_등암교가로등설계" xfId="2216"/>
    <cellStyle name="_대전노은지구2-1-총괄 전기내역서(강영연)_1대전~1_수정 - 최종견적7월30일" xfId="2217"/>
    <cellStyle name="_대전노은지구2-1-총괄 전기내역서(강영연)_1대전~1_수정 - 최종견적7월30일_등암교가로등설계" xfId="2218"/>
    <cellStyle name="_대전노은지구2-1-총괄 전기내역서(강영연)_1대전~1_전화" xfId="2219"/>
    <cellStyle name="_대전노은지구2-1-총괄 전기내역서(강영연)_1대전~1_전화_독산동하도급계약서(전기)" xfId="2220"/>
    <cellStyle name="_대전노은지구2-1-총괄 전기내역서(강영연)_1대전~1_전화_독산동하도급계약서(전기)_등암교가로등설계" xfId="2221"/>
    <cellStyle name="_대전노은지구2-1-총괄 전기내역서(강영연)_1대전~1_전화_독산동하도급계약서(전기)_수정 - 최종견적7월30일" xfId="2222"/>
    <cellStyle name="_대전노은지구2-1-총괄 전기내역서(강영연)_1대전~1_전화_독산동하도급계약서(전기)_수정 - 최종견적7월30일_등암교가로등설계" xfId="2223"/>
    <cellStyle name="_대전노은지구2-1-총괄 전기내역서(강영연)_1대전~1_전화_등암교가로등설계" xfId="2224"/>
    <cellStyle name="_대전노은지구2-1-총괄 전기내역서(강영연)_1대전~1_전화_수정 - 최종견적7월30일" xfId="2225"/>
    <cellStyle name="_대전노은지구2-1-총괄 전기내역서(강영연)_1대전~1_전화_수정 - 최종견적7월30일_등암교가로등설계" xfId="2226"/>
    <cellStyle name="_대전노은지구2-1-총괄 전기내역서(강영연)_공종별분류" xfId="2227"/>
    <cellStyle name="_대전노은지구2-1-총괄 전기내역서(강영연)_공종별분류(계약)" xfId="2228"/>
    <cellStyle name="_대전노은지구2-1-총괄 전기내역서(강영연)_공종별분류(계약)_독산동하도급계약서(전기)" xfId="2229"/>
    <cellStyle name="_대전노은지구2-1-총괄 전기내역서(강영연)_공종별분류(계약)_독산동하도급계약서(전기)_등암교가로등설계" xfId="2230"/>
    <cellStyle name="_대전노은지구2-1-총괄 전기내역서(강영연)_공종별분류(계약)_독산동하도급계약서(전기)_수정 - 최종견적7월30일" xfId="2231"/>
    <cellStyle name="_대전노은지구2-1-총괄 전기내역서(강영연)_공종별분류(계약)_독산동하도급계약서(전기)_수정 - 최종견적7월30일_등암교가로등설계" xfId="2232"/>
    <cellStyle name="_대전노은지구2-1-총괄 전기내역서(강영연)_공종별분류(계약)_등암교가로등설계" xfId="2233"/>
    <cellStyle name="_대전노은지구2-1-총괄 전기내역서(강영연)_공종별분류(계약)_수정 - 최종견적7월30일" xfId="2234"/>
    <cellStyle name="_대전노은지구2-1-총괄 전기내역서(강영연)_공종별분류(계약)_수정 - 최종견적7월30일_등암교가로등설계" xfId="2235"/>
    <cellStyle name="_대전노은지구2-1-총괄 전기내역서(강영연)_공종별분류(계약)_전화" xfId="2236"/>
    <cellStyle name="_대전노은지구2-1-총괄 전기내역서(강영연)_공종별분류(계약)_전화_독산동하도급계약서(전기)" xfId="2237"/>
    <cellStyle name="_대전노은지구2-1-총괄 전기내역서(강영연)_공종별분류(계약)_전화_독산동하도급계약서(전기)_등암교가로등설계" xfId="2238"/>
    <cellStyle name="_대전노은지구2-1-총괄 전기내역서(강영연)_공종별분류(계약)_전화_독산동하도급계약서(전기)_수정 - 최종견적7월30일" xfId="2239"/>
    <cellStyle name="_대전노은지구2-1-총괄 전기내역서(강영연)_공종별분류(계약)_전화_독산동하도급계약서(전기)_수정 - 최종견적7월30일_등암교가로등설계" xfId="2240"/>
    <cellStyle name="_대전노은지구2-1-총괄 전기내역서(강영연)_공종별분류(계약)_전화_등암교가로등설계" xfId="2241"/>
    <cellStyle name="_대전노은지구2-1-총괄 전기내역서(강영연)_공종별분류(계약)_전화_수정 - 최종견적7월30일" xfId="2242"/>
    <cellStyle name="_대전노은지구2-1-총괄 전기내역서(강영연)_공종별분류(계약)_전화_수정 - 최종견적7월30일_등암교가로등설계" xfId="2243"/>
    <cellStyle name="_대전노은지구2-1-총괄 전기내역서(강영연)_공종별분류_독산동하도급계약서(전기)" xfId="2244"/>
    <cellStyle name="_대전노은지구2-1-총괄 전기내역서(강영연)_공종별분류_독산동하도급계약서(전기)_등암교가로등설계" xfId="2245"/>
    <cellStyle name="_대전노은지구2-1-총괄 전기내역서(강영연)_공종별분류_독산동하도급계약서(전기)_수정 - 최종견적7월30일" xfId="2246"/>
    <cellStyle name="_대전노은지구2-1-총괄 전기내역서(강영연)_공종별분류_독산동하도급계약서(전기)_수정 - 최종견적7월30일_등암교가로등설계" xfId="2247"/>
    <cellStyle name="_대전노은지구2-1-총괄 전기내역서(강영연)_공종별분류_등암교가로등설계" xfId="2248"/>
    <cellStyle name="_대전노은지구2-1-총괄 전기내역서(강영연)_공종별분류_수정 - 최종견적7월30일" xfId="2249"/>
    <cellStyle name="_대전노은지구2-1-총괄 전기내역서(강영연)_공종별분류_수정 - 최종견적7월30일_등암교가로등설계" xfId="2250"/>
    <cellStyle name="_대전노은지구2-1-총괄 전기내역서(강영연)_공종별분류_전화" xfId="2251"/>
    <cellStyle name="_대전노은지구2-1-총괄 전기내역서(강영연)_공종별분류_전화_독산동하도급계약서(전기)" xfId="2252"/>
    <cellStyle name="_대전노은지구2-1-총괄 전기내역서(강영연)_공종별분류_전화_독산동하도급계약서(전기)_등암교가로등설계" xfId="2253"/>
    <cellStyle name="_대전노은지구2-1-총괄 전기내역서(강영연)_공종별분류_전화_독산동하도급계약서(전기)_수정 - 최종견적7월30일" xfId="2254"/>
    <cellStyle name="_대전노은지구2-1-총괄 전기내역서(강영연)_공종별분류_전화_독산동하도급계약서(전기)_수정 - 최종견적7월30일_등암교가로등설계" xfId="2255"/>
    <cellStyle name="_대전노은지구2-1-총괄 전기내역서(강영연)_공종별분류_전화_등암교가로등설계" xfId="2256"/>
    <cellStyle name="_대전노은지구2-1-총괄 전기내역서(강영연)_공종별분류_전화_수정 - 최종견적7월30일" xfId="2257"/>
    <cellStyle name="_대전노은지구2-1-총괄 전기내역서(강영연)_공종별분류_전화_수정 - 최종견적7월30일_등암교가로등설계" xfId="2258"/>
    <cellStyle name="_대전노은지구2-1-총괄 전기내역서(강영연)_대전2-2블럭전기공사금액분석" xfId="2259"/>
    <cellStyle name="_대전노은지구2-1-총괄 전기내역서(강영연)_대전2-2블럭전기공사금액분석_독산동하도급계약서(전기)" xfId="2260"/>
    <cellStyle name="_대전노은지구2-1-총괄 전기내역서(강영연)_대전2-2블럭전기공사금액분석_독산동하도급계약서(전기)_등암교가로등설계" xfId="2261"/>
    <cellStyle name="_대전노은지구2-1-총괄 전기내역서(강영연)_대전2-2블럭전기공사금액분석_독산동하도급계약서(전기)_수정 - 최종견적7월30일" xfId="2262"/>
    <cellStyle name="_대전노은지구2-1-총괄 전기내역서(강영연)_대전2-2블럭전기공사금액분석_독산동하도급계약서(전기)_수정 - 최종견적7월30일_등암교가로등설계" xfId="2263"/>
    <cellStyle name="_대전노은지구2-1-총괄 전기내역서(강영연)_대전2-2블럭전기공사금액분석_등암교가로등설계" xfId="2264"/>
    <cellStyle name="_대전노은지구2-1-총괄 전기내역서(강영연)_대전2-2블럭전기공사금액분석_수정 - 최종견적7월30일" xfId="2265"/>
    <cellStyle name="_대전노은지구2-1-총괄 전기내역서(강영연)_대전2-2블럭전기공사금액분석_수정 - 최종견적7월30일_등암교가로등설계" xfId="2266"/>
    <cellStyle name="_대전노은지구2-1-총괄 전기내역서(강영연)_대전2-2블럭전기공사금액분석_전화" xfId="2267"/>
    <cellStyle name="_대전노은지구2-1-총괄 전기내역서(강영연)_대전2-2블럭전기공사금액분석_전화_독산동하도급계약서(전기)" xfId="2268"/>
    <cellStyle name="_대전노은지구2-1-총괄 전기내역서(강영연)_대전2-2블럭전기공사금액분석_전화_독산동하도급계약서(전기)_등암교가로등설계" xfId="2269"/>
    <cellStyle name="_대전노은지구2-1-총괄 전기내역서(강영연)_대전2-2블럭전기공사금액분석_전화_독산동하도급계약서(전기)_수정 - 최종견적7월30일" xfId="2270"/>
    <cellStyle name="_대전노은지구2-1-총괄 전기내역서(강영연)_대전2-2블럭전기공사금액분석_전화_독산동하도급계약서(전기)_수정 - 최종견적7월30일_등암교가로등설계" xfId="2271"/>
    <cellStyle name="_대전노은지구2-1-총괄 전기내역서(강영연)_대전2-2블럭전기공사금액분석_전화_등암교가로등설계" xfId="2272"/>
    <cellStyle name="_대전노은지구2-1-총괄 전기내역서(강영연)_대전2-2블럭전기공사금액분석_전화_수정 - 최종견적7월30일" xfId="2273"/>
    <cellStyle name="_대전노은지구2-1-총괄 전기내역서(강영연)_대전2-2블럭전기공사금액분석_전화_수정 - 최종견적7월30일_등암교가로등설계" xfId="2274"/>
    <cellStyle name="_대전노은지구2-1-총괄 전기내역서(강영연)_대전노은2-2전기내역서" xfId="2275"/>
    <cellStyle name="_대전노은지구2-1-총괄 전기내역서(강영연)_대전노은2-2전기내역서_견적서" xfId="2276"/>
    <cellStyle name="_대전노은지구2-1-총괄 전기내역서(강영연)_대전노은2-2전기내역서_견적서_독산동하도급계약서(전기)" xfId="2277"/>
    <cellStyle name="_대전노은지구2-1-총괄 전기내역서(강영연)_대전노은2-2전기내역서_견적서_독산동하도급계약서(전기)_등암교가로등설계" xfId="2278"/>
    <cellStyle name="_대전노은지구2-1-총괄 전기내역서(강영연)_대전노은2-2전기내역서_견적서_독산동하도급계약서(전기)_수정 - 최종견적7월30일" xfId="2279"/>
    <cellStyle name="_대전노은지구2-1-총괄 전기내역서(강영연)_대전노은2-2전기내역서_견적서_독산동하도급계약서(전기)_수정 - 최종견적7월30일_등암교가로등설계" xfId="2280"/>
    <cellStyle name="_대전노은지구2-1-총괄 전기내역서(강영연)_대전노은2-2전기내역서_견적서_등암교가로등설계" xfId="2281"/>
    <cellStyle name="_대전노은지구2-1-총괄 전기내역서(강영연)_대전노은2-2전기내역서_견적서_수정 - 최종견적7월30일" xfId="2282"/>
    <cellStyle name="_대전노은지구2-1-총괄 전기내역서(강영연)_대전노은2-2전기내역서_견적서_수정 - 최종견적7월30일_등암교가로등설계" xfId="2283"/>
    <cellStyle name="_대전노은지구2-1-총괄 전기내역서(강영연)_대전노은2-2전기내역서_독산동하도급계약서(전기)" xfId="2284"/>
    <cellStyle name="_대전노은지구2-1-총괄 전기내역서(강영연)_대전노은2-2전기내역서_독산동하도급계약서(전기)_등암교가로등설계" xfId="2285"/>
    <cellStyle name="_대전노은지구2-1-총괄 전기내역서(강영연)_대전노은2-2전기내역서_독산동하도급계약서(전기)_수정 - 최종견적7월30일" xfId="2286"/>
    <cellStyle name="_대전노은지구2-1-총괄 전기내역서(강영연)_대전노은2-2전기내역서_독산동하도급계약서(전기)_수정 - 최종견적7월30일_등암교가로등설계" xfId="2287"/>
    <cellStyle name="_대전노은지구2-1-총괄 전기내역서(강영연)_대전노은2-2전기내역서_등암교가로등설계" xfId="2288"/>
    <cellStyle name="_대전노은지구2-1-총괄 전기내역서(강영연)_대전노은2-2전기내역서_수정 - 최종견적7월30일" xfId="2289"/>
    <cellStyle name="_대전노은지구2-1-총괄 전기내역서(강영연)_대전노은2-2전기내역서_수정 - 최종견적7월30일_등암교가로등설계" xfId="2290"/>
    <cellStyle name="_대전노은지구2-1-총괄 전기내역서(강영연)_대전노은2-2전기내역서_전화" xfId="2291"/>
    <cellStyle name="_대전노은지구2-1-총괄 전기내역서(강영연)_대전노은2-2전기내역서_전화 " xfId="2292"/>
    <cellStyle name="_대전노은지구2-1-총괄 전기내역서(강영연)_대전노은2-2전기내역서_전화 _등암교가로등설계" xfId="2293"/>
    <cellStyle name="_대전노은지구2-1-총괄 전기내역서(강영연)_대전노은2-2전기내역서_전화 _수정 - 최종견적7월30일" xfId="2294"/>
    <cellStyle name="_대전노은지구2-1-총괄 전기내역서(강영연)_대전노은2-2전기내역서_전화 _수정 - 최종견적7월30일_등암교가로등설계" xfId="2295"/>
    <cellStyle name="_대전노은지구2-1-총괄 전기내역서(강영연)_대전노은2-2전기내역서_전화 _신양" xfId="2296"/>
    <cellStyle name="_대전노은지구2-1-총괄 전기내역서(강영연)_대전노은2-2전기내역서_전화 _신양_독산동하도급계약서(전기)" xfId="2297"/>
    <cellStyle name="_대전노은지구2-1-총괄 전기내역서(강영연)_대전노은2-2전기내역서_전화 _신양_독산동하도급계약서(전기)_등암교가로등설계" xfId="2298"/>
    <cellStyle name="_대전노은지구2-1-총괄 전기내역서(강영연)_대전노은2-2전기내역서_전화 _신양_독산동하도급계약서(전기)_수정 - 최종견적7월30일" xfId="2299"/>
    <cellStyle name="_대전노은지구2-1-총괄 전기내역서(강영연)_대전노은2-2전기내역서_전화 _신양_독산동하도급계약서(전기)_수정 - 최종견적7월30일_등암교가로등설계" xfId="2300"/>
    <cellStyle name="_대전노은지구2-1-총괄 전기내역서(강영연)_대전노은2-2전기내역서_전화 _신양_등암교가로등설계" xfId="2301"/>
    <cellStyle name="_대전노은지구2-1-총괄 전기내역서(강영연)_대전노은2-2전기내역서_전화 _신양_수정 - 최종견적7월30일" xfId="2302"/>
    <cellStyle name="_대전노은지구2-1-총괄 전기내역서(강영연)_대전노은2-2전기내역서_전화 _신양_수정 - 최종견적7월30일_등암교가로등설계" xfId="2303"/>
    <cellStyle name="_대전노은지구2-1-총괄 전기내역서(강영연)_대전노은2-2전기내역서_전화 _전화공내역(대전 2-2)" xfId="2304"/>
    <cellStyle name="_대전노은지구2-1-총괄 전기내역서(강영연)_대전노은2-2전기내역서_전화 _전화공내역(대전 2-2)_독산동하도급계약서(전기)" xfId="2305"/>
    <cellStyle name="_대전노은지구2-1-총괄 전기내역서(강영연)_대전노은2-2전기내역서_전화 _전화공내역(대전 2-2)_독산동하도급계약서(전기)_등암교가로등설계" xfId="2306"/>
    <cellStyle name="_대전노은지구2-1-총괄 전기내역서(강영연)_대전노은2-2전기내역서_전화 _전화공내역(대전 2-2)_독산동하도급계약서(전기)_수정 - 최종견적7월30일" xfId="2307"/>
    <cellStyle name="_대전노은지구2-1-총괄 전기내역서(강영연)_대전노은2-2전기내역서_전화 _전화공내역(대전 2-2)_독산동하도급계약서(전기)_수정 - 최종견적7월30일_등암교가로등설계" xfId="2308"/>
    <cellStyle name="_대전노은지구2-1-총괄 전기내역서(강영연)_대전노은2-2전기내역서_전화 _전화공내역(대전 2-2)_등암교가로등설계" xfId="2309"/>
    <cellStyle name="_대전노은지구2-1-총괄 전기내역서(강영연)_대전노은2-2전기내역서_전화 _전화공내역(대전 2-2)_수정 - 최종견적7월30일" xfId="2310"/>
    <cellStyle name="_대전노은지구2-1-총괄 전기내역서(강영연)_대전노은2-2전기내역서_전화 _전화공내역(대전 2-2)_수정 - 최종견적7월30일_등암교가로등설계" xfId="2311"/>
    <cellStyle name="_대전노은지구2-1-총괄 전기내역서(강영연)_대전노은2-2전기내역서_전화_독산동하도급계약서(전기)" xfId="2312"/>
    <cellStyle name="_대전노은지구2-1-총괄 전기내역서(강영연)_대전노은2-2전기내역서_전화_독산동하도급계약서(전기)_등암교가로등설계" xfId="2313"/>
    <cellStyle name="_대전노은지구2-1-총괄 전기내역서(강영연)_대전노은2-2전기내역서_전화_독산동하도급계약서(전기)_수정 - 최종견적7월30일" xfId="2314"/>
    <cellStyle name="_대전노은지구2-1-총괄 전기내역서(강영연)_대전노은2-2전기내역서_전화_독산동하도급계약서(전기)_수정 - 최종견적7월30일_등암교가로등설계" xfId="2315"/>
    <cellStyle name="_대전노은지구2-1-총괄 전기내역서(강영연)_대전노은2-2전기내역서_전화_등암교가로등설계" xfId="2316"/>
    <cellStyle name="_대전노은지구2-1-총괄 전기내역서(강영연)_대전노은2-2전기내역서_전화_수정 - 최종견적7월30일" xfId="2317"/>
    <cellStyle name="_대전노은지구2-1-총괄 전기내역서(강영연)_대전노은2-2전기내역서_전화_수정 - 최종견적7월30일_등암교가로등설계" xfId="2318"/>
    <cellStyle name="_대전노은지구2-1-총괄 전기내역서(강영연)_독산동하도급계약서(전기)" xfId="2319"/>
    <cellStyle name="_대전노은지구2-1-총괄 전기내역서(강영연)_독산동하도급계약서(전기)_등암교가로등설계" xfId="2320"/>
    <cellStyle name="_대전노은지구2-1-총괄 전기내역서(강영연)_독산동하도급계약서(전기)_수정 - 최종견적7월30일" xfId="2321"/>
    <cellStyle name="_대전노은지구2-1-총괄 전기내역서(강영연)_독산동하도급계약서(전기)_수정 - 최종견적7월30일_등암교가로등설계" xfId="2322"/>
    <cellStyle name="_대전노은지구2-1-총괄 전기내역서(강영연)_등암교가로등설계" xfId="2323"/>
    <cellStyle name="_대전노은지구2-1-총괄 전기내역서(강영연)_미금천사의도시2-(도급분류)" xfId="2324"/>
    <cellStyle name="_대전노은지구2-1-총괄 전기내역서(강영연)_미금천사의도시2-(도급분류)_독산동하도급계약서(전기)" xfId="2325"/>
    <cellStyle name="_대전노은지구2-1-총괄 전기내역서(강영연)_미금천사의도시2-(도급분류)_독산동하도급계약서(전기)_등암교가로등설계" xfId="2326"/>
    <cellStyle name="_대전노은지구2-1-총괄 전기내역서(강영연)_미금천사의도시2-(도급분류)_독산동하도급계약서(전기)_수정 - 최종견적7월30일" xfId="2327"/>
    <cellStyle name="_대전노은지구2-1-총괄 전기내역서(강영연)_미금천사의도시2-(도급분류)_독산동하도급계약서(전기)_수정 - 최종견적7월30일_등암교가로등설계" xfId="2328"/>
    <cellStyle name="_대전노은지구2-1-총괄 전기내역서(강영연)_미금천사의도시2-(도급분류)_등암교가로등설계" xfId="2329"/>
    <cellStyle name="_대전노은지구2-1-총괄 전기내역서(강영연)_미금천사의도시2-(도급분류)_수정 - 최종견적7월30일" xfId="2330"/>
    <cellStyle name="_대전노은지구2-1-총괄 전기내역서(강영연)_미금천사의도시2-(도급분류)_수정 - 최종견적7월30일_등암교가로등설계" xfId="2331"/>
    <cellStyle name="_대전노은지구2-1-총괄 전기내역서(강영연)_미금천사의도시2-(도급분류)_전화" xfId="2332"/>
    <cellStyle name="_대전노은지구2-1-총괄 전기내역서(강영연)_미금천사의도시2-(도급분류)_전화_독산동하도급계약서(전기)" xfId="2333"/>
    <cellStyle name="_대전노은지구2-1-총괄 전기내역서(강영연)_미금천사의도시2-(도급분류)_전화_독산동하도급계약서(전기)_등암교가로등설계" xfId="2334"/>
    <cellStyle name="_대전노은지구2-1-총괄 전기내역서(강영연)_미금천사의도시2-(도급분류)_전화_독산동하도급계약서(전기)_수정 - 최종견적7월30일" xfId="2335"/>
    <cellStyle name="_대전노은지구2-1-총괄 전기내역서(강영연)_미금천사의도시2-(도급분류)_전화_독산동하도급계약서(전기)_수정 - 최종견적7월30일_등암교가로등설계" xfId="2336"/>
    <cellStyle name="_대전노은지구2-1-총괄 전기내역서(강영연)_미금천사의도시2-(도급분류)_전화_등암교가로등설계" xfId="2337"/>
    <cellStyle name="_대전노은지구2-1-총괄 전기내역서(강영연)_미금천사의도시2-(도급분류)_전화_수정 - 최종견적7월30일" xfId="2338"/>
    <cellStyle name="_대전노은지구2-1-총괄 전기내역서(강영연)_미금천사의도시2-(도급분류)_전화_수정 - 최종견적7월30일_등암교가로등설계" xfId="2339"/>
    <cellStyle name="_대전노은지구2-1-총괄 전기내역서(강영연)_미금천사의도시Ⅱ 예산_40%" xfId="2340"/>
    <cellStyle name="_대전노은지구2-1-총괄 전기내역서(강영연)_미금천사의도시Ⅱ 예산_40%_독산동하도급계약서(전기)" xfId="2341"/>
    <cellStyle name="_대전노은지구2-1-총괄 전기내역서(강영연)_미금천사의도시Ⅱ 예산_40%_독산동하도급계약서(전기)_등암교가로등설계" xfId="2342"/>
    <cellStyle name="_대전노은지구2-1-총괄 전기내역서(강영연)_미금천사의도시Ⅱ 예산_40%_독산동하도급계약서(전기)_수정 - 최종견적7월30일" xfId="2343"/>
    <cellStyle name="_대전노은지구2-1-총괄 전기내역서(강영연)_미금천사의도시Ⅱ 예산_40%_독산동하도급계약서(전기)_수정 - 최종견적7월30일_등암교가로등설계" xfId="2344"/>
    <cellStyle name="_대전노은지구2-1-총괄 전기내역서(강영연)_미금천사의도시Ⅱ 예산_40%_등암교가로등설계" xfId="2345"/>
    <cellStyle name="_대전노은지구2-1-총괄 전기내역서(강영연)_미금천사의도시Ⅱ 예산_40%_수정 - 최종견적7월30일" xfId="2346"/>
    <cellStyle name="_대전노은지구2-1-총괄 전기내역서(강영연)_미금천사의도시Ⅱ 예산_40%_수정 - 최종견적7월30일_등암교가로등설계" xfId="2347"/>
    <cellStyle name="_대전노은지구2-1-총괄 전기내역서(강영연)_미금천사의도시Ⅱ 예산_40%_전화" xfId="2348"/>
    <cellStyle name="_대전노은지구2-1-총괄 전기내역서(강영연)_미금천사의도시Ⅱ 예산_40%_전화_독산동하도급계약서(전기)" xfId="2349"/>
    <cellStyle name="_대전노은지구2-1-총괄 전기내역서(강영연)_미금천사의도시Ⅱ 예산_40%_전화_독산동하도급계약서(전기)_등암교가로등설계" xfId="2350"/>
    <cellStyle name="_대전노은지구2-1-총괄 전기내역서(강영연)_미금천사의도시Ⅱ 예산_40%_전화_독산동하도급계약서(전기)_수정 - 최종견적7월30일" xfId="2351"/>
    <cellStyle name="_대전노은지구2-1-총괄 전기내역서(강영연)_미금천사의도시Ⅱ 예산_40%_전화_독산동하도급계약서(전기)_수정 - 최종견적7월30일_등암교가로등설계" xfId="2352"/>
    <cellStyle name="_대전노은지구2-1-총괄 전기내역서(강영연)_미금천사의도시Ⅱ 예산_40%_전화_등암교가로등설계" xfId="2353"/>
    <cellStyle name="_대전노은지구2-1-총괄 전기내역서(강영연)_미금천사의도시Ⅱ 예산_40%_전화_수정 - 최종견적7월30일" xfId="2354"/>
    <cellStyle name="_대전노은지구2-1-총괄 전기내역서(강영연)_미금천사의도시Ⅱ 예산_40%_전화_수정 - 최종견적7월30일_등암교가로등설계" xfId="2355"/>
    <cellStyle name="_대전노은지구2-1-총괄 전기내역서(강영연)_사본 - 예산서" xfId="2356"/>
    <cellStyle name="_대전노은지구2-1-총괄 전기내역서(강영연)_사본 - 예산서_독산동하도급계약서(전기)" xfId="2357"/>
    <cellStyle name="_대전노은지구2-1-총괄 전기내역서(강영연)_사본 - 예산서_독산동하도급계약서(전기)_등암교가로등설계" xfId="2358"/>
    <cellStyle name="_대전노은지구2-1-총괄 전기내역서(강영연)_사본 - 예산서_독산동하도급계약서(전기)_수정 - 최종견적7월30일" xfId="2359"/>
    <cellStyle name="_대전노은지구2-1-총괄 전기내역서(강영연)_사본 - 예산서_독산동하도급계약서(전기)_수정 - 최종견적7월30일_등암교가로등설계" xfId="2360"/>
    <cellStyle name="_대전노은지구2-1-총괄 전기내역서(강영연)_사본 - 예산서_등암교가로등설계" xfId="2361"/>
    <cellStyle name="_대전노은지구2-1-총괄 전기내역서(강영연)_사본 - 예산서_수정 - 최종견적7월30일" xfId="2362"/>
    <cellStyle name="_대전노은지구2-1-총괄 전기내역서(강영연)_사본 - 예산서_수정 - 최종견적7월30일_등암교가로등설계" xfId="2363"/>
    <cellStyle name="_대전노은지구2-1-총괄 전기내역서(강영연)_사본 - 예산서_전화" xfId="2364"/>
    <cellStyle name="_대전노은지구2-1-총괄 전기내역서(강영연)_사본 - 예산서_전화_독산동하도급계약서(전기)" xfId="2365"/>
    <cellStyle name="_대전노은지구2-1-총괄 전기내역서(강영연)_사본 - 예산서_전화_독산동하도급계약서(전기)_등암교가로등설계" xfId="2366"/>
    <cellStyle name="_대전노은지구2-1-총괄 전기내역서(강영연)_사본 - 예산서_전화_독산동하도급계약서(전기)_수정 - 최종견적7월30일" xfId="2367"/>
    <cellStyle name="_대전노은지구2-1-총괄 전기내역서(강영연)_사본 - 예산서_전화_독산동하도급계약서(전기)_수정 - 최종견적7월30일_등암교가로등설계" xfId="2368"/>
    <cellStyle name="_대전노은지구2-1-총괄 전기내역서(강영연)_사본 - 예산서_전화_등암교가로등설계" xfId="2369"/>
    <cellStyle name="_대전노은지구2-1-총괄 전기내역서(강영연)_사본 - 예산서_전화_수정 - 최종견적7월30일" xfId="2370"/>
    <cellStyle name="_대전노은지구2-1-총괄 전기내역서(강영연)_사본 - 예산서_전화_수정 - 최종견적7월30일_등암교가로등설계" xfId="2371"/>
    <cellStyle name="_대전노은지구2-1-총괄 전기내역서(강영연)_수원인계동(외주분류)" xfId="2372"/>
    <cellStyle name="_대전노은지구2-1-총괄 전기내역서(강영연)_수원인계동(외주분류)_독산동하도급계약서(전기)" xfId="2373"/>
    <cellStyle name="_대전노은지구2-1-총괄 전기내역서(강영연)_수원인계동(외주분류)_독산동하도급계약서(전기)_등암교가로등설계" xfId="2374"/>
    <cellStyle name="_대전노은지구2-1-총괄 전기내역서(강영연)_수원인계동(외주분류)_독산동하도급계약서(전기)_수정 - 최종견적7월30일" xfId="2375"/>
    <cellStyle name="_대전노은지구2-1-총괄 전기내역서(강영연)_수원인계동(외주분류)_독산동하도급계약서(전기)_수정 - 최종견적7월30일_등암교가로등설계" xfId="2376"/>
    <cellStyle name="_대전노은지구2-1-총괄 전기내역서(강영연)_수원인계동(외주분류)_등암교가로등설계" xfId="2377"/>
    <cellStyle name="_대전노은지구2-1-총괄 전기내역서(강영연)_수원인계동(외주분류)_수정 - 최종견적7월30일" xfId="2378"/>
    <cellStyle name="_대전노은지구2-1-총괄 전기내역서(강영연)_수원인계동(외주분류)_수정 - 최종견적7월30일_등암교가로등설계" xfId="2379"/>
    <cellStyle name="_대전노은지구2-1-총괄 전기내역서(강영연)_수원인계동(외주분류)_전화" xfId="2380"/>
    <cellStyle name="_대전노은지구2-1-총괄 전기내역서(강영연)_수원인계동(외주분류)_전화_독산동하도급계약서(전기)" xfId="2381"/>
    <cellStyle name="_대전노은지구2-1-총괄 전기내역서(강영연)_수원인계동(외주분류)_전화_독산동하도급계약서(전기)_등암교가로등설계" xfId="2382"/>
    <cellStyle name="_대전노은지구2-1-총괄 전기내역서(강영연)_수원인계동(외주분류)_전화_독산동하도급계약서(전기)_수정 - 최종견적7월30일" xfId="2383"/>
    <cellStyle name="_대전노은지구2-1-총괄 전기내역서(강영연)_수원인계동(외주분류)_전화_독산동하도급계약서(전기)_수정 - 최종견적7월30일_등암교가로등설계" xfId="2384"/>
    <cellStyle name="_대전노은지구2-1-총괄 전기내역서(강영연)_수원인계동(외주분류)_전화_등암교가로등설계" xfId="2385"/>
    <cellStyle name="_대전노은지구2-1-총괄 전기내역서(강영연)_수원인계동(외주분류)_전화_수정 - 최종견적7월30일" xfId="2386"/>
    <cellStyle name="_대전노은지구2-1-총괄 전기내역서(강영연)_수원인계동(외주분류)_전화_수정 - 최종견적7월30일_등암교가로등설계" xfId="2387"/>
    <cellStyle name="_대전노은지구2-1-총괄 전기내역서(강영연)_수원인계동예산(최종)" xfId="2388"/>
    <cellStyle name="_대전노은지구2-1-총괄 전기내역서(강영연)_수원인계동예산(최종)_독산동하도급계약서(전기)" xfId="2389"/>
    <cellStyle name="_대전노은지구2-1-총괄 전기내역서(강영연)_수원인계동예산(최종)_독산동하도급계약서(전기)_등암교가로등설계" xfId="2390"/>
    <cellStyle name="_대전노은지구2-1-총괄 전기내역서(강영연)_수원인계동예산(최종)_독산동하도급계약서(전기)_수정 - 최종견적7월30일" xfId="2391"/>
    <cellStyle name="_대전노은지구2-1-총괄 전기내역서(강영연)_수원인계동예산(최종)_독산동하도급계약서(전기)_수정 - 최종견적7월30일_등암교가로등설계" xfId="2392"/>
    <cellStyle name="_대전노은지구2-1-총괄 전기내역서(강영연)_수원인계동예산(최종)_등암교가로등설계" xfId="2393"/>
    <cellStyle name="_대전노은지구2-1-총괄 전기내역서(강영연)_수원인계동예산(최종)_수정 - 최종견적7월30일" xfId="2394"/>
    <cellStyle name="_대형전시체계 노무비산출조서(060727)-1안" xfId="2395"/>
    <cellStyle name="_대호전기" xfId="6352"/>
    <cellStyle name="_도로조명도급내역서(연간단가최종수정분)1" xfId="6354"/>
    <cellStyle name="_도면(VHF 원격 감시제어시스템 시설공사)" xfId="2396"/>
    <cellStyle name="_도화종합기술공사-현풍하수종말처리시설" xfId="2397"/>
    <cellStyle name="_동래SS-동래BO" xfId="2398"/>
    <cellStyle name="_동래여고_강당 무대장치 제작설치" xfId="6355"/>
    <cellStyle name="_동래여고_강당 무대장치 제작설치_2-(제조)성심정보고_방송장치" xfId="6356"/>
    <cellStyle name="_동양송죽동파라곤실행견적050127" xfId="2399"/>
    <cellStyle name="_뒤벼리_전기내역서" xfId="6357"/>
    <cellStyle name="_라멘교 토공" xfId="6358"/>
    <cellStyle name="_롯데2층일위대가-1" xfId="2400"/>
    <cellStyle name="_롯데2층일위대가-1_1" xfId="2401"/>
    <cellStyle name="_롯데본점 신관지하1층" xfId="6359"/>
    <cellStyle name="_롯데쇼핑(주) 롯데 마그넷 영등포점 신축공사" xfId="6360"/>
    <cellStyle name="_롯데쇼핑(주)소공동호텔분전반제작납품공사" xfId="6361"/>
    <cellStyle name="_마그넷 마산점" xfId="6362"/>
    <cellStyle name="_마산" xfId="2402"/>
    <cellStyle name="_마산시청설계내역0208" xfId="2403"/>
    <cellStyle name="_마트계약내역서" xfId="2404"/>
    <cellStyle name="_망포고" xfId="6363"/>
    <cellStyle name="_명품가조명제어" xfId="6365"/>
    <cellStyle name="_무대기계" xfId="2405"/>
    <cellStyle name="_무대기계내역서080922(총괄)" xfId="6372"/>
    <cellStyle name="_무대음향내역(최종)" xfId="6373"/>
    <cellStyle name="_무대장치 예산서 2008-12-03" xfId="6374"/>
    <cellStyle name="_무대조명" xfId="6375"/>
    <cellStyle name="_무선인터컴" xfId="6376"/>
    <cellStyle name="_문화관광부-주방-전기" xfId="6377"/>
    <cellStyle name="_물가_2009년도" xfId="6378"/>
    <cellStyle name="_물가2006년9월" xfId="2406"/>
    <cellStyle name="_물가2007년3월" xfId="2407"/>
    <cellStyle name="_물가자료&amp;정보(2008년02월)" xfId="2408"/>
    <cellStyle name="_물가자료(2006년3월)-1" xfId="2409"/>
    <cellStyle name="_물가자료(2006년6월)" xfId="2410"/>
    <cellStyle name="_물가자료.정보(2007년06월)" xfId="2411"/>
    <cellStyle name="_물가정보.물가자료 2008년7월단가표" xfId="6388"/>
    <cellStyle name="_물가지가 대경(1)" xfId="2412"/>
    <cellStyle name="_물가지가 외산(1)" xfId="2413"/>
    <cellStyle name="_발산지구 보도육교내역서(수정-품셈)" xfId="6410"/>
    <cellStyle name="_발산지구내역서" xfId="6411"/>
    <cellStyle name="_방동" xfId="6412"/>
    <cellStyle name="_방동_03구조~1" xfId="6413"/>
    <cellStyle name="_방동_03구조~1_라멘교 토공" xfId="6414"/>
    <cellStyle name="_방동_03구조~1_포장" xfId="6415"/>
    <cellStyle name="_방동_03구조~1_포장_라멘교 토공" xfId="6416"/>
    <cellStyle name="_방동_03구조물공" xfId="6417"/>
    <cellStyle name="_방동_03구조물공_라멘교 토공" xfId="6418"/>
    <cellStyle name="_방동_03구조물공_포장" xfId="6419"/>
    <cellStyle name="_방동_03구조물공_포장_라멘교 토공" xfId="6420"/>
    <cellStyle name="_방동_동막리소교량" xfId="6421"/>
    <cellStyle name="_방동_동막리소교량_라멘교 토공" xfId="6422"/>
    <cellStyle name="_방동_동막리소교량_포장" xfId="6423"/>
    <cellStyle name="_방동_동막리소교량_포장_라멘교 토공" xfId="6424"/>
    <cellStyle name="_방동_라멘교 토공" xfId="6425"/>
    <cellStyle name="_방동_마현12~1" xfId="6426"/>
    <cellStyle name="_방동_마현12~1_라멘교 토공" xfId="6427"/>
    <cellStyle name="_방동_마현12~1_포장" xfId="6428"/>
    <cellStyle name="_방동_마현12~1_포장_라멘교 토공" xfId="6429"/>
    <cellStyle name="_방동_문혜3리" xfId="6430"/>
    <cellStyle name="_방동_문혜3리_라멘교 토공" xfId="6431"/>
    <cellStyle name="_방동_문혜3리_포장" xfId="6432"/>
    <cellStyle name="_방동_문혜3리_포장_라멘교 토공" xfId="6433"/>
    <cellStyle name="_방동_방동" xfId="6434"/>
    <cellStyle name="_방동_방동_라멘교 토공" xfId="6435"/>
    <cellStyle name="_방동_방동_포장" xfId="6436"/>
    <cellStyle name="_방동_방동_포장_라멘교 토공" xfId="6437"/>
    <cellStyle name="_방동_산양2리지구" xfId="6438"/>
    <cellStyle name="_방동_산양2리지구_라멘교 토공" xfId="6439"/>
    <cellStyle name="_방동_산양2리지구_포장" xfId="6440"/>
    <cellStyle name="_방동_산양2리지구_포장_라멘교 토공" xfId="6441"/>
    <cellStyle name="_방동_산양리지구" xfId="6442"/>
    <cellStyle name="_방동_산양리지구_라멘교 토공" xfId="6443"/>
    <cellStyle name="_방동_산양리지구_포장" xfId="6444"/>
    <cellStyle name="_방동_산양리지구_포장_라멘교 토공" xfId="6445"/>
    <cellStyle name="_방동_서상2리" xfId="6446"/>
    <cellStyle name="_방동_서상2리_라멘교 토공" xfId="6447"/>
    <cellStyle name="_방동_서상2리_포장" xfId="6448"/>
    <cellStyle name="_방동_서상2리_포장_라멘교 토공" xfId="6449"/>
    <cellStyle name="_방동_오항" xfId="6450"/>
    <cellStyle name="_방동_오항_라멘교 토공" xfId="6451"/>
    <cellStyle name="_방동_오항_포장" xfId="6452"/>
    <cellStyle name="_방동_오항_포장_라멘교 토공" xfId="6453"/>
    <cellStyle name="_방동_원평" xfId="6454"/>
    <cellStyle name="_방동_원평_라멘교 토공" xfId="6455"/>
    <cellStyle name="_방동_원평_포장" xfId="6456"/>
    <cellStyle name="_방동_원평_포장_라멘교 토공" xfId="6457"/>
    <cellStyle name="_방동_추곡" xfId="6458"/>
    <cellStyle name="_방동_추곡_라멘교 토공" xfId="6459"/>
    <cellStyle name="_방동_추곡_포장" xfId="6460"/>
    <cellStyle name="_방동_추곡_포장_라멘교 토공" xfId="6461"/>
    <cellStyle name="_방동_포장" xfId="6462"/>
    <cellStyle name="_방동_포장_라멘교 토공" xfId="6463"/>
    <cellStyle name="_방송견적" xfId="2414"/>
    <cellStyle name="_방송및cctv" xfId="6464"/>
    <cellStyle name="_방송설비예산검토서" xfId="2415"/>
    <cellStyle name="_방송일위대가-인터엠(1440W)" xfId="2416"/>
    <cellStyle name="_방송장치- 관급" xfId="2417"/>
    <cellStyle name="_방송중계시스템" xfId="6465"/>
    <cellStyle name="_배관배선" xfId="2418"/>
    <cellStyle name="_배관배선 2" xfId="2419"/>
    <cellStyle name="_배관배선대략(3(1).24-1)" xfId="6467"/>
    <cellStyle name="_배수펌프설계서(최종)수정" xfId="6468"/>
    <cellStyle name="_배자망종합관리2002" xfId="2420"/>
    <cellStyle name="_배전자동화시설공사정산" xfId="2421"/>
    <cellStyle name="_배전자동화전송망 시설_지사변경분" xfId="2422"/>
    <cellStyle name="_배전자동화전송망_시설" xfId="2423"/>
    <cellStyle name="_배출수동설계" xfId="6469"/>
    <cellStyle name="_백운초통신내역(최종)" xfId="6470"/>
    <cellStyle name="_변경물량산출(최종)-" xfId="6471"/>
    <cellStyle name="_별첨(계획서및실적서양식)" xfId="2424"/>
    <cellStyle name="_별첨(계획서및실적서양식)_1" xfId="2425"/>
    <cellStyle name="_보건소(상부)" xfId="6472"/>
    <cellStyle name="_복사본 발주서양식 대신정보통신" xfId="2426"/>
    <cellStyle name="_본사용(원가분석)" xfId="2427"/>
    <cellStyle name="_부산문화 소극장 무대시설물 개보수공사중(무대장치) 설계내역 (090105)" xfId="2428"/>
    <cellStyle name="_부속실견적서" xfId="2429"/>
    <cellStyle name="_부안예술회관" xfId="2430"/>
    <cellStyle name="_부천범박동" xfId="6478"/>
    <cellStyle name="_부평문화예술회관 무대조명 배관배선" xfId="6479"/>
    <cellStyle name="_부평점정산내역" xfId="6480"/>
    <cellStyle name="_분전반~1" xfId="6481"/>
    <cellStyle name="_붙임1.2003catv기본설계서(시행지시)" xfId="2431"/>
    <cellStyle name="_비컴견적" xfId="6482"/>
    <cellStyle name="_빛의계단" xfId="6483"/>
    <cellStyle name="_사내영상방송설비시설공사" xfId="2432"/>
    <cellStyle name="_사무용" xfId="2433"/>
    <cellStyle name="_사무용가구교체관련 통신설비 재배치공사" xfId="2434"/>
    <cellStyle name="_사본 - 3자단가내역서(0811)" xfId="2435"/>
    <cellStyle name="_사옥증축" xfId="2436"/>
    <cellStyle name="_사용전검사비산정비" xfId="6485"/>
    <cellStyle name="_사직2초등학교(최종)(1)" xfId="2437"/>
    <cellStyle name="_사천문화예술회관내역서090216(1)(1)" xfId="6486"/>
    <cellStyle name="_산동 농협동로지소 청사 신축공사-1" xfId="2438"/>
    <cellStyle name="_산동 농협동로지소 청사 신축공사-1_1" xfId="2439"/>
    <cellStyle name="_산림인력개발_관급" xfId="2440"/>
    <cellStyle name="_상주내역(참고후버림)" xfId="2441"/>
    <cellStyle name="_상주시종합상황실(세기)" xfId="2442"/>
    <cellStyle name="_상주시청(50805)(세기)" xfId="2443"/>
    <cellStyle name="_상주시청종합상황실-원가계산서(050727)웹하드" xfId="2444"/>
    <cellStyle name="_상주에이브견적" xfId="2445"/>
    <cellStyle name="_상주한성견적" xfId="2446"/>
    <cellStyle name="_서귀포시청종합상황실-원가계산서" xfId="2447"/>
    <cellStyle name="_서울 중앙우체국 인테리어공사(03.10.08)" xfId="6487"/>
    <cellStyle name="_서울 중앙우체국 인테리어공사(04.03.29)철희실행(0417)" xfId="6488"/>
    <cellStyle name="_서울 지하철 7호선 연장 내역서" xfId="6489"/>
    <cellStyle name="_서울과학관의장" xfId="6490"/>
    <cellStyle name="_서울여대(20020516)" xfId="6492"/>
    <cellStyle name="_서초동 제일화재(일위대가)" xfId="2448"/>
    <cellStyle name="_석고보드-차음시트" xfId="6493"/>
    <cellStyle name="_선진화망계통도_2000" xfId="2449"/>
    <cellStyle name="_설계견적" xfId="2450"/>
    <cellStyle name="_설계내역서" xfId="2451"/>
    <cellStyle name="_설계내역서(대피안내판)(1)" xfId="2452"/>
    <cellStyle name="_설계변경0913" xfId="6494"/>
    <cellStyle name="_설계변경내역(최종)-" xfId="6495"/>
    <cellStyle name="_설계서" xfId="2453"/>
    <cellStyle name="_설계서갑지" xfId="6496"/>
    <cellStyle name="_설계원가 및 손익계산서(극장)" xfId="6497"/>
    <cellStyle name="_설계원가 및 손익계산서(백화점)" xfId="6498"/>
    <cellStyle name="_설계원가 및 손익계산서(이광환)" xfId="6499"/>
    <cellStyle name="_설비(1218)" xfId="6500"/>
    <cellStyle name="_성남" xfId="6501"/>
    <cellStyle name="_성남 실내체육관 영상,음향 장비 설치구매 내역서" xfId="2454"/>
    <cellStyle name="_성남 전관방송 공사_final(05.06.24)" xfId="2455"/>
    <cellStyle name="_성남고령친화-무대장치내역서090213" xfId="6502"/>
    <cellStyle name="_성남분기점계측설비설계" xfId="6503"/>
    <cellStyle name="_성문고등학교(전기)061107백두" xfId="6504"/>
    <cellStyle name="_성심정보고_강당무대장치 및 방송장치 설치공사" xfId="6505"/>
    <cellStyle name="_성심정보고_강당무대장치 및 방송장치 설치공사_2-(제조)성심정보고_방송장치" xfId="6506"/>
    <cellStyle name="_성화개신 죽림동 청사 건축공사" xfId="2456"/>
    <cellStyle name="_세기기전" xfId="6507"/>
    <cellStyle name="_세원IBS-한림대학교" xfId="2457"/>
    <cellStyle name="_세종문화회관대극장커텐개폐장치(속도제어장치)계약내역서(2008년7월12일)" xfId="6508"/>
    <cellStyle name="_소래산이동중계국설계서" xfId="2458"/>
    <cellStyle name="_소방" xfId="6513"/>
    <cellStyle name="_소방내역서(동사무소)최종본" xfId="6514"/>
    <cellStyle name="_소방전기(최종)" xfId="6515"/>
    <cellStyle name="_소프트웨어산출(05년기준)" xfId="6516"/>
    <cellStyle name="_수녀원견적서(최종)" xfId="2459"/>
    <cellStyle name="_수도권1~6계측설비설계" xfId="6517"/>
    <cellStyle name="_수도권1~6계측설비설계(수정)" xfId="6518"/>
    <cellStyle name="_수락설계변경내역(감리검토)" xfId="6519"/>
    <cellStyle name="_수원시_견적서_2222" xfId="6520"/>
    <cellStyle name="_수전설비내역" xfId="6521"/>
    <cellStyle name="_수정본 - 배출수동설계" xfId="6522"/>
    <cellStyle name="_수통압력설계서최종" xfId="6523"/>
    <cellStyle name="_스튜디오" xfId="6524"/>
    <cellStyle name="_시드스프레이-일위대가(2003하반기노임적용)" xfId="6525"/>
    <cellStyle name="_시설 언더패스 견적-40202" xfId="6526"/>
    <cellStyle name="_시설 언더패스 견적-40204" xfId="6527"/>
    <cellStyle name="_시설 언더패스 견적-40225" xfId="6528"/>
    <cellStyle name="_시중노임단가표" xfId="6529"/>
    <cellStyle name="_시흥설계" xfId="6530"/>
    <cellStyle name="_신명견적서 수정(재주)" xfId="6531"/>
    <cellStyle name="_신안전기" xfId="6532"/>
    <cellStyle name="_신학관 강당 무대조명 설비공사(공사원가계산서)" xfId="6533"/>
    <cellStyle name="_실정보고설명서(전차선 접지단자함 배관 및 배선)-송촌" xfId="6534"/>
    <cellStyle name="_실행-IBS 견적내역(통합배선)" xfId="2460"/>
    <cellStyle name="_아람극장기계설비공사내역서(2008년4월9일)" xfId="6535"/>
    <cellStyle name="_아리랑 아트홀-내역서" xfId="2461"/>
    <cellStyle name="_아중내역(전기-1)" xfId="6536"/>
    <cellStyle name="_안동 리모델링공사내역수정 6-15" xfId="6537"/>
    <cellStyle name="_안동 리모델링공사내역수정 6-18" xfId="6538"/>
    <cellStyle name="_안동최종정산" xfId="6557"/>
    <cellStyle name="_압력설계서(최종)" xfId="6559"/>
    <cellStyle name="_약전설비 하도급발주공내역서 050120" xfId="2462"/>
    <cellStyle name="_약전설비년간단가" xfId="6560"/>
    <cellStyle name="_양산영대교경관조명내역12.10" xfId="6561"/>
    <cellStyle name="_양식" xfId="2463"/>
    <cellStyle name="_양식_1" xfId="2464"/>
    <cellStyle name="_양식_2" xfId="2465"/>
    <cellStyle name="_양정동 동사무소 현대화서업신축공사-공량산출서" xfId="2466"/>
    <cellStyle name="_양정-안락osiris" xfId="2467"/>
    <cellStyle name="_양주무대조명장치서류" xfId="6569"/>
    <cellStyle name="_양천고등학교" xfId="6570"/>
    <cellStyle name="_언주중-1" xfId="6571"/>
    <cellStyle name="_업체견적서" xfId="6572"/>
    <cellStyle name="_에버랜드-1a" xfId="6573"/>
    <cellStyle name="_엠프 수량 산출서" xfId="2468"/>
    <cellStyle name="_역T형옹벽" xfId="6575"/>
    <cellStyle name="_역T형옹벽_1" xfId="6576"/>
    <cellStyle name="_역T형옹벽_2" xfId="6577"/>
    <cellStyle name="_역T형옹벽_3" xfId="6578"/>
    <cellStyle name="_역T형옹벽_4" xfId="6579"/>
    <cellStyle name="_역T형옹벽_5" xfId="6580"/>
    <cellStyle name="_역T형옹벽_6" xfId="6581"/>
    <cellStyle name="_역T형옹벽_7" xfId="6582"/>
    <cellStyle name="_역T형옹벽_8" xfId="6583"/>
    <cellStyle name="_역T형옹벽_9" xfId="6584"/>
    <cellStyle name="_역T형옹벽_A" xfId="6585"/>
    <cellStyle name="_역T형옹벽_B" xfId="6586"/>
    <cellStyle name="_역T형옹벽_C" xfId="6587"/>
    <cellStyle name="_역T형옹벽_D" xfId="6588"/>
    <cellStyle name="_역T형옹벽_E" xfId="6589"/>
    <cellStyle name="_역T형옹벽_F" xfId="6590"/>
    <cellStyle name="_역삼성진" xfId="6574"/>
    <cellStyle name="_연안권내역서(토목부문내역서)" xfId="6591"/>
    <cellStyle name="_연안권역특화거리조성을위한음악분수대설치" xfId="6592"/>
    <cellStyle name="_연안권역특화거리조성을위한음악분수대설치R6(제출EBS)-설비,전기,관리실" xfId="6593"/>
    <cellStyle name="_연희,마전,가정,크리스탈" xfId="6594"/>
    <cellStyle name="_영남대-중강당1" xfId="6595"/>
    <cellStyle name="_영남대-중강당1(수정)" xfId="6596"/>
    <cellStyle name="_영남대-최종안-1" xfId="6597"/>
    <cellStyle name="_영등포구의회 방송,영상,인터넷방송,부재시설 설치 내역서-1" xfId="2469"/>
    <cellStyle name="_영등포구의회0519" xfId="2470"/>
    <cellStyle name="_영등포구청(간지)" xfId="6598"/>
    <cellStyle name="_영등포구청분수 - 전기" xfId="6599"/>
    <cellStyle name="_영등포구청역앞친수공간조성공사" xfId="6600"/>
    <cellStyle name="_영등포의회 산출조서" xfId="2471"/>
    <cellStyle name="_영등포의회 산출조서(공내역)" xfId="2472"/>
    <cellStyle name="_영등포점 영화관" xfId="6601"/>
    <cellStyle name="_영등포점약전내역(자재부제출)" xfId="6602"/>
    <cellStyle name="_영상장비내역서(060509)" xfId="2473"/>
    <cellStyle name="_영스테이지 견적서폼" xfId="6603"/>
    <cellStyle name="_영조주택 견적" xfId="2474"/>
    <cellStyle name="_영천시청 대회의실 음향설비" xfId="6604"/>
    <cellStyle name="_영통배수지_06.09.18" xfId="6605"/>
    <cellStyle name="_예산내역서" xfId="6606"/>
    <cellStyle name="_예산서(이화철교)" xfId="6607"/>
    <cellStyle name="_예술의전당사업수행내역" xfId="2475"/>
    <cellStyle name="_옥포초등학교소방내역서" xfId="6609"/>
    <cellStyle name="_온세철거내역" xfId="2476"/>
    <cellStyle name="_온세철거내역_PSM_9000계통도(03_1월기준)" xfId="2477"/>
    <cellStyle name="_요금고지유량계계약" xfId="6610"/>
    <cellStyle name="_용문산관광지조경및편익시설설치공사(간지)" xfId="6611"/>
    <cellStyle name="_용문산관광지조경및편익시설설치공사R3" xfId="6612"/>
    <cellStyle name="_용인시청종합상황실-원가계산서" xfId="2478"/>
    <cellStyle name="_용현한양외계약및준공관련" xfId="6613"/>
    <cellStyle name="_울산롯데호텔소방전기견적서" xfId="6615"/>
    <cellStyle name="_울산백화점 발의내역(계약단가적용)" xfId="6616"/>
    <cellStyle name="_울산역구내외1단가산출서" xfId="6617"/>
    <cellStyle name="_울산역구내외1단가산출서_1" xfId="6618"/>
    <cellStyle name="_울산점 영화관" xfId="6619"/>
    <cellStyle name="_울산점소방전기공사(발주)" xfId="6620"/>
    <cellStyle name="_울진고등학교B동교사증축 내역서" xfId="6621"/>
    <cellStyle name="_원가계산" xfId="6622"/>
    <cellStyle name="_원가계산_1-만촌초 일반내역서-전기" xfId="6623"/>
    <cellStyle name="_원가계산_4.시지초(일반공사)-전기" xfId="6624"/>
    <cellStyle name="_원가계산_5-지묘초-일반내역서-전기" xfId="6625"/>
    <cellStyle name="_원가계산_6-해서초(집행용)-일반내역서-전기" xfId="6626"/>
    <cellStyle name="_원가계산_대구초-일반내역서-전기" xfId="6627"/>
    <cellStyle name="_원가계산_덕화중-일반내역서-전기" xfId="6628"/>
    <cellStyle name="_원가계산_두산초-일반내역서-전기" xfId="6629"/>
    <cellStyle name="_원가계산_반야월초등학교-일반내역서-전기" xfId="6630"/>
    <cellStyle name="_원가계산_율하초등학교-일반내역서-전기" xfId="6631"/>
    <cellStyle name="_원가계산서" xfId="2479"/>
    <cellStyle name="_원가분석(1217)" xfId="6632"/>
    <cellStyle name="_원가분석(아이0208)" xfId="6633"/>
    <cellStyle name="_원가-전기" xfId="6634"/>
    <cellStyle name="_원격검침용무선전송망시설공사(상반기)" xfId="2480"/>
    <cellStyle name="_원격검침용무선전송망시설공사(하반기)" xfId="2481"/>
    <cellStyle name="_원격기상관측(감시)설계예산서(1025)" xfId="2482"/>
    <cellStyle name="_원동근린공원조경공사(간지)" xfId="6635"/>
    <cellStyle name="_유강초수배전" xfId="6636"/>
    <cellStyle name="_유기전기1(동영ENG내역)" xfId="2483"/>
    <cellStyle name="_유량계실 설계서(가시설제거-1)" xfId="6637"/>
    <cellStyle name="_유량계실 설계서(변경설계서)" xfId="6638"/>
    <cellStyle name="_유첨3(서식)" xfId="2484"/>
    <cellStyle name="_유첨3(서식)_1" xfId="2485"/>
    <cellStyle name="_유한킴벌리 무대장치-예산서_09.03.27" xfId="6639"/>
    <cellStyle name="_육군정보화발주서" xfId="2486"/>
    <cellStyle name="_육호광장내역서" xfId="2487"/>
    <cellStyle name="_음향 영상 설치인건비" xfId="2488"/>
    <cellStyle name="_음향설비 내역서(090129)" xfId="2489"/>
    <cellStyle name="_음향실정보고2차041216" xfId="6643"/>
    <cellStyle name="_음향영상무대내역(대경바스컴-최종제출)" xfId="2490"/>
    <cellStyle name="_응급ES" xfId="6644"/>
    <cellStyle name="_응급RE" xfId="6645"/>
    <cellStyle name="_의정부 정산내역서" xfId="6646"/>
    <cellStyle name="_이곡_국민체육센터(수영장)_건립-전기(1105)" xfId="6647"/>
    <cellStyle name="_이엔지(강성철)" xfId="2491"/>
    <cellStyle name="_이의가압장_06.09.18" xfId="6648"/>
    <cellStyle name="_이행각서" xfId="6649"/>
    <cellStyle name="_이행각서_내역분개" xfId="6650"/>
    <cellStyle name="_이행각서_내역분개_내역분개" xfId="6651"/>
    <cellStyle name="_이행각서_내역분개_내역분개_사본 - 건축견적의뢰" xfId="6652"/>
    <cellStyle name="_이행각서_내역분개_사본 - 건축견적의뢰" xfId="6653"/>
    <cellStyle name="_이행각서_사본 - 건축견적의뢰" xfId="6654"/>
    <cellStyle name="_익산점내역" xfId="6655"/>
    <cellStyle name="_인건비" xfId="6656"/>
    <cellStyle name="_인원계획표 " xfId="6657"/>
    <cellStyle name="_인원계획표 _내역분개" xfId="6658"/>
    <cellStyle name="_인원계획표 _내역분개_내역분개" xfId="6659"/>
    <cellStyle name="_인원계획표 _내역분개_내역분개_사본 - 건축견적의뢰" xfId="6660"/>
    <cellStyle name="_인원계획표 _내역분개_사본 - 건축견적의뢰" xfId="6661"/>
    <cellStyle name="_인원계획표 _사본 - 건축견적의뢰" xfId="6662"/>
    <cellStyle name="_인원계획표 _이행각서" xfId="6663"/>
    <cellStyle name="_인원계획표 _이행각서_내역분개" xfId="6664"/>
    <cellStyle name="_인원계획표 _이행각서_내역분개_내역분개" xfId="6665"/>
    <cellStyle name="_인원계획표 _이행각서_내역분개_내역분개_사본 - 건축견적의뢰" xfId="6666"/>
    <cellStyle name="_인원계획표 _이행각서_내역분개_사본 - 건축견적의뢰" xfId="6667"/>
    <cellStyle name="_인원계획표 _이행각서_사본 - 건축견적의뢰" xfId="6668"/>
    <cellStyle name="_인원계획표 _적격 " xfId="6669"/>
    <cellStyle name="_인원계획표 _적격 _내역분개" xfId="6670"/>
    <cellStyle name="_인원계획표 _적격 _내역분개_내역분개" xfId="6671"/>
    <cellStyle name="_인원계획표 _적격 _내역분개_내역분개_사본 - 건축견적의뢰" xfId="6672"/>
    <cellStyle name="_인원계획표 _적격 _내역분개_사본 - 건축견적의뢰" xfId="6673"/>
    <cellStyle name="_인원계획표 _적격 _사본 - 건축견적의뢰" xfId="6674"/>
    <cellStyle name="_인원계획표 _포기각서" xfId="6675"/>
    <cellStyle name="_인원계획표 _포기각서_내역분개" xfId="6676"/>
    <cellStyle name="_인원계획표 _포기각서_내역분개_내역분개" xfId="6677"/>
    <cellStyle name="_인원계획표 _포기각서_내역분개_내역분개_사본 - 건축견적의뢰" xfId="6678"/>
    <cellStyle name="_인원계획표 _포기각서_내역분개_사본 - 건축견적의뢰" xfId="6679"/>
    <cellStyle name="_인원계획표 _포기각서_사본 - 건축견적의뢰" xfId="6680"/>
    <cellStyle name="_인원계획표 _현설양식" xfId="6681"/>
    <cellStyle name="_인원계획표 _현설양식_내역분개" xfId="6682"/>
    <cellStyle name="_인원계획표 _현설양식_내역분개_내역분개" xfId="6683"/>
    <cellStyle name="_인원계획표 _현설양식_내역분개_내역분개_사본 - 건축견적의뢰" xfId="6684"/>
    <cellStyle name="_인원계획표 _현설양식_내역분개_사본 - 건축견적의뢰" xfId="6685"/>
    <cellStyle name="_인원계획표 _현설양식_사본 - 건축견적의뢰" xfId="6686"/>
    <cellStyle name="_인원계획표 _현장설명" xfId="6687"/>
    <cellStyle name="_인원계획표 _현장설명_내역분개" xfId="6688"/>
    <cellStyle name="_인원계획표 _현장설명_내역분개_내역분개" xfId="6689"/>
    <cellStyle name="_인원계획표 _현장설명_내역분개_내역분개_사본 - 건축견적의뢰" xfId="6690"/>
    <cellStyle name="_인원계획표 _현장설명_내역분개_사본 - 건축견적의뢰" xfId="6691"/>
    <cellStyle name="_인원계획표 _현장설명_사본 - 건축견적의뢰" xfId="6692"/>
    <cellStyle name="_인천공항-0801-음향영상최종" xfId="2492"/>
    <cellStyle name="_인천통합국사" xfId="6693"/>
    <cellStyle name="_일반전기1공구" xfId="6694"/>
    <cellStyle name="_일반전기2공구" xfId="6695"/>
    <cellStyle name="_일반전기정산" xfId="6696"/>
    <cellStyle name="_일위대가" xfId="2493"/>
    <cellStyle name="_일위대가(2005)-av" xfId="2494"/>
    <cellStyle name="_일위대가(2005년12월)" xfId="2495"/>
    <cellStyle name="_일위대가(도급)" xfId="2496"/>
    <cellStyle name="_일위대가_0611-273-7 경산실내체육관및육상경기장신축설계-av-(070119)" xfId="6697"/>
    <cellStyle name="_일위대가_0703-060-3B 강북구청 강당 리모델링 AV설비(영상)070420" xfId="6698"/>
    <cellStyle name="_일위대가_0706-155 해병대 BTL사업(한양전설)" xfId="6699"/>
    <cellStyle name="_일위대가_1" xfId="2497"/>
    <cellStyle name="_일위대가_1_0611-273-7 경산실내체육관및육상경기장신축설계-av-(070119)" xfId="6700"/>
    <cellStyle name="_일위대가_1_0703-060-3B 강북구청 강당 리모델링 AV설비(영상)070420" xfId="6701"/>
    <cellStyle name="_일위대가_1_0706-155 해병대 BTL사업(한양전설)" xfId="6702"/>
    <cellStyle name="_일위대가_1_대일외고 강당 음향 설비(10.30)" xfId="6703"/>
    <cellStyle name="_일위대가_2" xfId="2498"/>
    <cellStyle name="_일위대가_대일외고 강당 음향 설비(10.30)" xfId="6704"/>
    <cellStyle name="_입찰견적(통신)정광최종" xfId="2499"/>
    <cellStyle name="_입찰표지 " xfId="6705"/>
    <cellStyle name="_입찰표지 _내역분개" xfId="6706"/>
    <cellStyle name="_입찰표지 _내역분개_내역분개" xfId="6707"/>
    <cellStyle name="_입찰표지 _내역분개_내역분개_사본 - 건축견적의뢰" xfId="6708"/>
    <cellStyle name="_입찰표지 _내역분개_사본 - 건축견적의뢰" xfId="6709"/>
    <cellStyle name="_입찰표지 _사본 - 건축견적의뢰" xfId="6710"/>
    <cellStyle name="_입찰표지 _이행각서" xfId="6711"/>
    <cellStyle name="_입찰표지 _이행각서_내역분개" xfId="6712"/>
    <cellStyle name="_입찰표지 _이행각서_내역분개_내역분개" xfId="6713"/>
    <cellStyle name="_입찰표지 _이행각서_내역분개_내역분개_사본 - 건축견적의뢰" xfId="6714"/>
    <cellStyle name="_입찰표지 _이행각서_내역분개_사본 - 건축견적의뢰" xfId="6715"/>
    <cellStyle name="_입찰표지 _이행각서_사본 - 건축견적의뢰" xfId="6716"/>
    <cellStyle name="_입찰표지 _포기각서" xfId="6717"/>
    <cellStyle name="_입찰표지 _포기각서_내역분개" xfId="6718"/>
    <cellStyle name="_입찰표지 _포기각서_내역분개_내역분개" xfId="6719"/>
    <cellStyle name="_입찰표지 _포기각서_내역분개_내역분개_사본 - 건축견적의뢰" xfId="6720"/>
    <cellStyle name="_입찰표지 _포기각서_내역분개_사본 - 건축견적의뢰" xfId="6721"/>
    <cellStyle name="_입찰표지 _포기각서_사본 - 건축견적의뢰" xfId="6722"/>
    <cellStyle name="_입찰표지 _현설양식" xfId="6723"/>
    <cellStyle name="_입찰표지 _현설양식_내역분개" xfId="6724"/>
    <cellStyle name="_입찰표지 _현설양식_내역분개_내역분개" xfId="6725"/>
    <cellStyle name="_입찰표지 _현설양식_내역분개_내역분개_사본 - 건축견적의뢰" xfId="6726"/>
    <cellStyle name="_입찰표지 _현설양식_내역분개_사본 - 건축견적의뢰" xfId="6727"/>
    <cellStyle name="_입찰표지 _현설양식_사본 - 건축견적의뢰" xfId="6728"/>
    <cellStyle name="_입찰표지 _현장설명" xfId="6729"/>
    <cellStyle name="_입찰표지 _현장설명_내역분개" xfId="6730"/>
    <cellStyle name="_입찰표지 _현장설명_내역분개_내역분개" xfId="6731"/>
    <cellStyle name="_입찰표지 _현장설명_내역분개_내역분개_사본 - 건축견적의뢰" xfId="6732"/>
    <cellStyle name="_입찰표지 _현장설명_내역분개_사본 - 건축견적의뢰" xfId="6733"/>
    <cellStyle name="_입찰표지 _현장설명_사본 - 건축견적의뢰" xfId="6734"/>
    <cellStyle name="_입찰품의" xfId="6735"/>
    <cellStyle name="_입찰품의(HANG LUNG)" xfId="6736"/>
    <cellStyle name="_입찰품의(HANG LUNG-Rev1)" xfId="6737"/>
    <cellStyle name="_입찰품의(KIL)" xfId="6738"/>
    <cellStyle name="_자재노무" xfId="2500"/>
    <cellStyle name="_잠신중학교 다목적강당 무대장치 내역서_09.02.27" xfId="6739"/>
    <cellStyle name="_장성초등학교" xfId="6742"/>
    <cellStyle name="_장애인 실내체육관 신축공사 " xfId="2501"/>
    <cellStyle name="_재료비" xfId="6743"/>
    <cellStyle name="_재수정 배출수동설계" xfId="6744"/>
    <cellStyle name="_재재수정 배출수동설계" xfId="6745"/>
    <cellStyle name="_적격 " xfId="6746"/>
    <cellStyle name="_적격 _내역분개" xfId="6747"/>
    <cellStyle name="_적격 _내역분개_내역분개" xfId="6748"/>
    <cellStyle name="_적격 _내역분개_내역분개_사본 - 건축견적의뢰" xfId="6749"/>
    <cellStyle name="_적격 _내역분개_사본 - 건축견적의뢰" xfId="6750"/>
    <cellStyle name="_적격 _사본 - 건축견적의뢰" xfId="6751"/>
    <cellStyle name="_적격 _집행갑지 " xfId="6752"/>
    <cellStyle name="_적격 _집행갑지 _내역분개" xfId="6753"/>
    <cellStyle name="_적격 _집행갑지 _내역분개_내역분개" xfId="6754"/>
    <cellStyle name="_적격 _집행갑지 _내역분개_내역분개_사본 - 건축견적의뢰" xfId="6755"/>
    <cellStyle name="_적격 _집행갑지 _내역분개_사본 - 건축견적의뢰" xfId="6756"/>
    <cellStyle name="_적격 _집행갑지 _사본 - 건축견적의뢰" xfId="6757"/>
    <cellStyle name="_적격(화산) " xfId="6758"/>
    <cellStyle name="_적격(화산) _내역분개" xfId="6759"/>
    <cellStyle name="_적격(화산) _내역분개_내역분개" xfId="6760"/>
    <cellStyle name="_적격(화산) _내역분개_내역분개_사본 - 건축견적의뢰" xfId="6761"/>
    <cellStyle name="_적격(화산) _내역분개_사본 - 건축견적의뢰" xfId="6762"/>
    <cellStyle name="_적격(화산) _사본 - 건축견적의뢰" xfId="6763"/>
    <cellStyle name="_적격(화산) _이행각서" xfId="6764"/>
    <cellStyle name="_적격(화산) _이행각서_내역분개" xfId="6765"/>
    <cellStyle name="_적격(화산) _이행각서_내역분개_내역분개" xfId="6766"/>
    <cellStyle name="_적격(화산) _이행각서_내역분개_내역분개_사본 - 건축견적의뢰" xfId="6767"/>
    <cellStyle name="_적격(화산) _이행각서_내역분개_사본 - 건축견적의뢰" xfId="6768"/>
    <cellStyle name="_적격(화산) _이행각서_사본 - 건축견적의뢰" xfId="6769"/>
    <cellStyle name="_적격(화산) _포기각서" xfId="6770"/>
    <cellStyle name="_적격(화산) _포기각서_내역분개" xfId="6771"/>
    <cellStyle name="_적격(화산) _포기각서_내역분개_내역분개" xfId="6772"/>
    <cellStyle name="_적격(화산) _포기각서_내역분개_내역분개_사본 - 건축견적의뢰" xfId="6773"/>
    <cellStyle name="_적격(화산) _포기각서_내역분개_사본 - 건축견적의뢰" xfId="6774"/>
    <cellStyle name="_적격(화산) _포기각서_사본 - 건축견적의뢰" xfId="6775"/>
    <cellStyle name="_적격(화산) _현설양식" xfId="6776"/>
    <cellStyle name="_적격(화산) _현설양식_내역분개" xfId="6777"/>
    <cellStyle name="_적격(화산) _현설양식_내역분개_내역분개" xfId="6778"/>
    <cellStyle name="_적격(화산) _현설양식_내역분개_내역분개_사본 - 건축견적의뢰" xfId="6779"/>
    <cellStyle name="_적격(화산) _현설양식_내역분개_사본 - 건축견적의뢰" xfId="6780"/>
    <cellStyle name="_적격(화산) _현설양식_사본 - 건축견적의뢰" xfId="6781"/>
    <cellStyle name="_적격(화산) _현장설명" xfId="6782"/>
    <cellStyle name="_적격(화산) _현장설명_내역분개" xfId="6783"/>
    <cellStyle name="_적격(화산) _현장설명_내역분개_내역분개" xfId="6784"/>
    <cellStyle name="_적격(화산) _현장설명_내역분개_내역분개_사본 - 건축견적의뢰" xfId="6785"/>
    <cellStyle name="_적격(화산) _현장설명_내역분개_사본 - 건축견적의뢰" xfId="6786"/>
    <cellStyle name="_적격(화산) _현장설명_사본 - 건축견적의뢰" xfId="6787"/>
    <cellStyle name="_전기내역서" xfId="6788"/>
    <cellStyle name="_전기내역서CC-NEW" xfId="6789"/>
    <cellStyle name="_전력간선" xfId="6790"/>
    <cellStyle name="_전자지불(삼성SDS)" xfId="6791"/>
    <cellStyle name="_전자지불-(케이비)" xfId="6792"/>
    <cellStyle name="_정산내역서(음향)" xfId="6793"/>
    <cellStyle name="_정산세부내역(건설사정)" xfId="6794"/>
    <cellStyle name="_정산양식 (version 1)" xfId="6795"/>
    <cellStyle name="_정수장 및 배수지 통신장치(자동제어설비) 개선공사" xfId="6796"/>
    <cellStyle name="_정수장 및 배수지 통신장치(자동제어설비) 개선공사_1" xfId="6797"/>
    <cellStyle name="_정수장 및 배수지 통신장치(자동제어설비) 개선공사_광교정수장 및 배수지 원격제어 시스템 설치공사 내역서" xfId="6798"/>
    <cellStyle name="_제3체육관무대기계-내역서" xfId="6799"/>
    <cellStyle name="_제일애드컴(옥외SIGN)" xfId="2502"/>
    <cellStyle name="_제작업체견적(스테이지넷)" xfId="2503"/>
    <cellStyle name="_제주대학교무대조명" xfId="6800"/>
    <cellStyle name="_제주대학교무대조명-" xfId="6801"/>
    <cellStyle name="_제주도문예회관(동아PA)" xfId="2504"/>
    <cellStyle name="_제주물항" xfId="6802"/>
    <cellStyle name="_제주시 문예회관 면막 내역서" xfId="6803"/>
    <cellStyle name="_조명내역서(대전국유부동산)" xfId="6804"/>
    <cellStyle name="_조명실정보고2차041108" xfId="6805"/>
    <cellStyle name="_조명제어-영등포점" xfId="6806"/>
    <cellStyle name="_준공-약전설비공사" xfId="6807"/>
    <cellStyle name="_중동AKPC방" xfId="6808"/>
    <cellStyle name="_지사신축사옥이전에따른통신설비이설공" xfId="2505"/>
    <cellStyle name="_지정과제1분기실적(확정990408)" xfId="2506"/>
    <cellStyle name="_지정과제1분기실적(확정990408)_1" xfId="2507"/>
    <cellStyle name="_지정과제2차심의list" xfId="2508"/>
    <cellStyle name="_지정과제2차심의list_1" xfId="2509"/>
    <cellStyle name="_지정과제2차심의list_2" xfId="2510"/>
    <cellStyle name="_지정과제2차심의결과" xfId="2511"/>
    <cellStyle name="_지정과제2차심의결과(금액조정후최종)" xfId="2512"/>
    <cellStyle name="_지정과제2차심의결과(금액조정후최종)_1" xfId="2513"/>
    <cellStyle name="_지정과제2차심의결과(금액조정후최종)_1_경영개선실적보고(전주공장)" xfId="2514"/>
    <cellStyle name="_지정과제2차심의결과(금액조정후최종)_1_별첨1_2" xfId="2515"/>
    <cellStyle name="_지정과제2차심의결과(금액조정후최종)_1_제안과제집계표(공장전체)" xfId="2516"/>
    <cellStyle name="_지정과제2차심의결과(금액조정후최종)_경영개선실적보고(전주공장)" xfId="2517"/>
    <cellStyle name="_지정과제2차심의결과(금액조정후최종)_별첨1_2" xfId="2518"/>
    <cellStyle name="_지정과제2차심의결과(금액조정후최종)_제안과제집계표(공장전체)" xfId="2519"/>
    <cellStyle name="_지정과제2차심의결과_1" xfId="2520"/>
    <cellStyle name="_지체장애인협회견적샘플" xfId="6809"/>
    <cellStyle name="_직접경비" xfId="6810"/>
    <cellStyle name="_직접부하제어시스템(DLC) 시설공사" xfId="2521"/>
    <cellStyle name="_진해시자동기상관측장비설치공사내역서(최종)0227-" xfId="2522"/>
    <cellStyle name="_집 계 표" xfId="6811"/>
    <cellStyle name="_집중관리(981231)" xfId="2523"/>
    <cellStyle name="_집중관리(981231)_1" xfId="2524"/>
    <cellStyle name="_집중관리(지정과제및 양식)" xfId="2525"/>
    <cellStyle name="_집중관리(지정과제및 양식)_1" xfId="2526"/>
    <cellStyle name="_집행갑지 " xfId="6830"/>
    <cellStyle name="_집행갑지 _내역분개" xfId="6831"/>
    <cellStyle name="_집행갑지 _내역분개_내역분개" xfId="6832"/>
    <cellStyle name="_집행갑지 _내역분개_내역분개_사본 - 건축견적의뢰" xfId="6833"/>
    <cellStyle name="_집행갑지 _내역분개_사본 - 건축견적의뢰" xfId="6834"/>
    <cellStyle name="_집행갑지 _사본 - 건축견적의뢰" xfId="6835"/>
    <cellStyle name="_착량묘내역서" xfId="6836"/>
    <cellStyle name="_창(에리트(설치제외)" xfId="6844"/>
    <cellStyle name="_창(에리트-최종)" xfId="6845"/>
    <cellStyle name="_철수계통도" xfId="2527"/>
    <cellStyle name="_청소년수련관산출근거조서" xfId="2528"/>
    <cellStyle name="_청소년수련관산출근거조서_1" xfId="2529"/>
    <cellStyle name="_청소년수련관일위대가" xfId="2530"/>
    <cellStyle name="_청소년수련관일위대가_1" xfId="2531"/>
    <cellStyle name="_청송양수홍보관강당-Stage-2006_03_29" xfId="2532"/>
    <cellStyle name="_체험의장변경내역서서-t" xfId="6854"/>
    <cellStyle name="_초고속망" xfId="2533"/>
    <cellStyle name="_총괄표 (2)" xfId="2534"/>
    <cellStyle name="_최종내역서(52)" xfId="6855"/>
    <cellStyle name="_최종설계변경내역서" xfId="6856"/>
    <cellStyle name="_추곡" xfId="6857"/>
    <cellStyle name="_추곡_라멘교 토공" xfId="6858"/>
    <cellStyle name="_추곡_추곡" xfId="6859"/>
    <cellStyle name="_추곡_추곡_라멘교 토공" xfId="6860"/>
    <cellStyle name="_추곡_추곡_포장" xfId="6861"/>
    <cellStyle name="_추곡_추곡_포장_라멘교 토공" xfId="6862"/>
    <cellStyle name="_추곡_포장" xfId="6863"/>
    <cellStyle name="_추곡_포장_라멘교 토공" xfId="6864"/>
    <cellStyle name="_춘천 고사분수 경관조명장치 " xfId="6865"/>
    <cellStyle name="_춘향문예회관무대설비(기계.전기.조명)리모델링내역서최종(2008년3월11일)" xfId="6866"/>
    <cellStyle name="_춘향문화예술회관리무대설비조명모델링 내역서 최종(2008년3월24일)" xfId="6879"/>
    <cellStyle name="_춘향문화예술회관무대설비기계리모델내역서최종(2008년3월24일)" xfId="6880"/>
    <cellStyle name="_춘향문화예술회관무대설비전기리모델링 내역서최종(2008년3월24일)" xfId="6893"/>
    <cellStyle name="_춘향문화예술회관오페라커텐제어시스템 내역서최종(2008년8월25일)" xfId="6898"/>
    <cellStyle name="_충남근로자복지관(0511014)" xfId="6903"/>
    <cellStyle name="_침입감시 견적서" xfId="6904"/>
    <cellStyle name="_타견적(최종)" xfId="6911"/>
    <cellStyle name="_태종대1차" xfId="6914"/>
    <cellStyle name="_태종대2차" xfId="6915"/>
    <cellStyle name="_테마공사새로03" xfId="6916"/>
    <cellStyle name="_토지공사 인건비" xfId="2535"/>
    <cellStyle name="_토지공사 인건비(배관배선)" xfId="2536"/>
    <cellStyle name="_토지공사 체력단련실" xfId="2537"/>
    <cellStyle name="_통신 (2)" xfId="2538"/>
    <cellStyle name="_통신견적(배선포합)-경우계약" xfId="2539"/>
    <cellStyle name="_통신공사(계약내역)" xfId="2540"/>
    <cellStyle name="_통신공사원가, 단가대비" xfId="6917"/>
    <cellStyle name="_통신노무임02하반기" xfId="2541"/>
    <cellStyle name="_통신현설내역050121" xfId="2542"/>
    <cellStyle name="_통영수변산책로내역서" xfId="6918"/>
    <cellStyle name="_통합국사트레이" xfId="6919"/>
    <cellStyle name="_통합콘트롤 일위대가" xfId="2543"/>
    <cellStyle name="_트리콤 견적 양식" xfId="2544"/>
    <cellStyle name="_트리콤미디어" xfId="6920"/>
    <cellStyle name="_파라다이스내역서(061204)" xfId="2545"/>
    <cellStyle name="_파라다이스내역서(061204)-조명" xfId="2546"/>
    <cellStyle name="_파워콤간이공사관련" xfId="6921"/>
    <cellStyle name="_평택문화회관견적서(03-28)_노무비_일위대가" xfId="2547"/>
    <cellStyle name="_평택시 근로자 문화회관 관급자재 방송장치(최종본)" xfId="2548"/>
    <cellStyle name="_평택시_근로자_문화회관_방송장치-2" xfId="2549"/>
    <cellStyle name="_포기각서" xfId="6922"/>
    <cellStyle name="_포기각서_내역분개" xfId="6923"/>
    <cellStyle name="_포기각서_내역분개_내역분개" xfId="6924"/>
    <cellStyle name="_포기각서_내역분개_내역분개_사본 - 건축견적의뢰" xfId="6925"/>
    <cellStyle name="_포기각서_내역분개_사본 - 건축견적의뢰" xfId="6926"/>
    <cellStyle name="_포기각서_사본 - 건축견적의뢰" xfId="6927"/>
    <cellStyle name="_포장" xfId="6928"/>
    <cellStyle name="_포장_라멘교 토공" xfId="6929"/>
    <cellStyle name="_포장수량" xfId="2550"/>
    <cellStyle name="_포항점1공구변경내역서" xfId="6930"/>
    <cellStyle name="_표준 견적서 2003년" xfId="6931"/>
    <cellStyle name="_표준-교육청-무대장치설계서" xfId="6932"/>
    <cellStyle name="_표준설계서(장치공사-최종안)" xfId="2551"/>
    <cellStyle name="_표지및원가계산" xfId="6934"/>
    <cellStyle name="_하도사항2000" xfId="6935"/>
    <cellStyle name="_하이마트_최종네고_0707" xfId="2552"/>
    <cellStyle name="_한라 김해 구산동 방송 실행견적-050831" xfId="2553"/>
    <cellStyle name="_한미우석" xfId="6936"/>
    <cellStyle name="_한미우석_견적" xfId="6937"/>
    <cellStyle name="_한미우석_계양등7개소" xfId="6938"/>
    <cellStyle name="_한미우석_통합국사전원선" xfId="6939"/>
    <cellStyle name="_한미우석_통합국사트레이" xfId="6940"/>
    <cellStyle name="_한미우석_한미은행1" xfId="6941"/>
    <cellStyle name="_한미우석_한미은행1_통합국사트레이" xfId="6942"/>
    <cellStyle name="_한미우석_한미은행2" xfId="6943"/>
    <cellStyle name="_한미우석_한미은행2_견적" xfId="6944"/>
    <cellStyle name="_한미우석_한미은행2_통합국사트레이" xfId="6945"/>
    <cellStyle name="_한미우석_한미은행본사" xfId="6946"/>
    <cellStyle name="_한미우석_한미은행본사_견적" xfId="6947"/>
    <cellStyle name="_한미우석_한미은행본사_통합국사트레이" xfId="6948"/>
    <cellStyle name="_한미우석_한미은행본사1" xfId="6949"/>
    <cellStyle name="_한미우석_한미은행본사1_견적" xfId="6950"/>
    <cellStyle name="_한미우석_한미은행본사1_통합국사트레이" xfId="6951"/>
    <cellStyle name="_한미은행본사" xfId="6952"/>
    <cellStyle name="_한미은행본사_견적" xfId="6953"/>
    <cellStyle name="_한미은행본사_계양등7개소" xfId="6954"/>
    <cellStyle name="_한미은행본사_통합국사전원선" xfId="6955"/>
    <cellStyle name="_한미은행본사_통합국사트레이" xfId="6956"/>
    <cellStyle name="_한미은행본사_한미은행1" xfId="6957"/>
    <cellStyle name="_한미은행본사_한미은행1_통합국사트레이" xfId="6958"/>
    <cellStyle name="_한미은행본사_한미은행2" xfId="6959"/>
    <cellStyle name="_한미은행본사_한미은행2_견적" xfId="6960"/>
    <cellStyle name="_한미은행본사_한미은행2_통합국사트레이" xfId="6961"/>
    <cellStyle name="_한미은행본사_한미은행본사" xfId="6962"/>
    <cellStyle name="_한미은행본사_한미은행본사_견적" xfId="6963"/>
    <cellStyle name="_한미은행본사_한미은행본사_통합국사트레이" xfId="6964"/>
    <cellStyle name="_한미은행본사_한미은행본사1" xfId="6965"/>
    <cellStyle name="_한미은행본사_한미은행본사1_견적" xfId="6966"/>
    <cellStyle name="_한미은행본사_한미은행본사1_통합국사트레이" xfId="6967"/>
    <cellStyle name="_한미케이블" xfId="6968"/>
    <cellStyle name="_한미케이블_견적" xfId="6969"/>
    <cellStyle name="_한미케이블_계양등7개소" xfId="6970"/>
    <cellStyle name="_한미케이블_통합국사전원선" xfId="6971"/>
    <cellStyle name="_한미케이블_통합국사트레이" xfId="6972"/>
    <cellStyle name="_한미케이블_한미은행1" xfId="6973"/>
    <cellStyle name="_한미케이블_한미은행1_통합국사트레이" xfId="6974"/>
    <cellStyle name="_한미케이블_한미은행2" xfId="6975"/>
    <cellStyle name="_한미케이블_한미은행2_견적" xfId="6976"/>
    <cellStyle name="_한미케이블_한미은행2_통합국사트레이" xfId="6977"/>
    <cellStyle name="_한미케이블_한미은행본사" xfId="6978"/>
    <cellStyle name="_한미케이블_한미은행본사_견적" xfId="6979"/>
    <cellStyle name="_한미케이블_한미은행본사_통합국사트레이" xfId="6980"/>
    <cellStyle name="_한미케이블_한미은행본사1" xfId="6981"/>
    <cellStyle name="_한미케이블_한미은행본사1_견적" xfId="6982"/>
    <cellStyle name="_한미케이블_한미은행본사1_통합국사트레이" xfId="6983"/>
    <cellStyle name="_한신 인천 가좌동 주공아파트 CATV,CCTV,방송 1단지견적" xfId="2554"/>
    <cellStyle name="_한신 인천 가좌주공1단지 CCTV 실행 050601" xfId="2555"/>
    <cellStyle name="_한신 인천 가좌주공1단지 방송 실행 050601" xfId="2556"/>
    <cellStyle name="_한화 방송 실행 목록" xfId="2557"/>
    <cellStyle name="_한화 인천 논현지구 실행견적(CCTV)-050824" xfId="2558"/>
    <cellStyle name="_함양용 전광판 설계도서" xfId="2559"/>
    <cellStyle name="_행자부재해문자견적서(한성전자)_2" xfId="2560"/>
    <cellStyle name="_현설양식" xfId="6985"/>
    <cellStyle name="_현설양식_내역분개" xfId="6986"/>
    <cellStyle name="_현설양식_내역분개_내역분개" xfId="6987"/>
    <cellStyle name="_현설양식_내역분개_내역분개_사본 - 건축견적의뢰" xfId="6988"/>
    <cellStyle name="_현설양식_내역분개_사본 - 건축견적의뢰" xfId="6989"/>
    <cellStyle name="_현설양식_사본 - 건축견적의뢰" xfId="6990"/>
    <cellStyle name="_현장설명" xfId="6991"/>
    <cellStyle name="_현장설명_내역분개" xfId="6992"/>
    <cellStyle name="_현장설명_내역분개_내역분개" xfId="6993"/>
    <cellStyle name="_현장설명_내역분개_내역분개_사본 - 건축견적의뢰" xfId="6994"/>
    <cellStyle name="_현장설명_내역분개_사본 - 건축견적의뢰" xfId="6995"/>
    <cellStyle name="_현장설명_사본 - 건축견적의뢰" xfId="6996"/>
    <cellStyle name="_호남선백양사SS외" xfId="2561"/>
    <cellStyle name="_호텔약전전기공사(1공구)-발의" xfId="6997"/>
    <cellStyle name="_홍길동미래세움제출용" xfId="6998"/>
    <cellStyle name="_화동초-전기" xfId="6999"/>
    <cellStyle name="_화성동탄 내역서 2007-03-14" xfId="7000"/>
    <cellStyle name="_환경개선공사(한전2)" xfId="2562"/>
    <cellStyle name="_환경기초 민간위탁(공동오수-개별오수)-KKKK " xfId="7001"/>
    <cellStyle name="_환경기초 민간위탁(공동오수-개별오수)-KKKK _(제조)용인고등학교" xfId="7002"/>
    <cellStyle name="_환경기초 민간위탁(공동오수-개별오수)-KKKK _(제조)용인고등학교_동래여고 다목적강당 무대기계-변경전후" xfId="7003"/>
    <cellStyle name="_환경기초 민간위탁(공동오수-개별오수)-KKKK _2-(제조)성심정보고_방송장치" xfId="7004"/>
    <cellStyle name="_환경기초 민간위탁(공동오수-개별오수)-KKKK _용인고 다목적강당 무대기계-착수" xfId="7005"/>
    <cellStyle name="_환경기초 민간위탁(공동오수-개별오수)-KKKK _용인고 다목적강당 무대기계-착수_동래여고 다목적강당 무대기계-변경전후" xfId="7006"/>
    <cellStyle name="_황산교회" xfId="7007"/>
    <cellStyle name="_회의실 견적서(배관배선)" xfId="7008"/>
    <cellStyle name="_후면영사실" xfId="7009"/>
    <cellStyle name="¡E￠￥@?e_TEST-1 " xfId="7085"/>
    <cellStyle name="´Þ·?" xfId="2563"/>
    <cellStyle name="´Þ·¯" xfId="7086"/>
    <cellStyle name="’E‰Y [0.00]_laroux" xfId="2564"/>
    <cellStyle name="’E‰Y_laroux" xfId="2565"/>
    <cellStyle name="¤@?e_TEST-1 " xfId="2566"/>
    <cellStyle name="+,-,0" xfId="2567"/>
    <cellStyle name="△ []" xfId="2568"/>
    <cellStyle name="△ [0]" xfId="2569"/>
    <cellStyle name="△백분율" xfId="2570"/>
    <cellStyle name="△콤마" xfId="2571"/>
    <cellStyle name="°iA¤¼O¼yA¡" xfId="2572"/>
    <cellStyle name="°íÁ¤¼Ò¼ýÁ¡" xfId="7087"/>
    <cellStyle name="°iA¤¼O¼yA¡ 10" xfId="7088"/>
    <cellStyle name="°iA¤¼O¼yA¡ 10 2" xfId="7089"/>
    <cellStyle name="°iA¤¼O¼yA¡ 10 2 2" xfId="7090"/>
    <cellStyle name="°iA¤¼O¼yA¡ 10 2 2 2" xfId="7091"/>
    <cellStyle name="°iA¤¼O¼yA¡ 10 2 3" xfId="7092"/>
    <cellStyle name="°iA¤¼O¼yA¡ 10 3" xfId="7093"/>
    <cellStyle name="°iA¤¼O¼yA¡ 10 3 2" xfId="7094"/>
    <cellStyle name="°iA¤¼O¼yA¡ 10 4" xfId="7095"/>
    <cellStyle name="°iA¤¼O¼yA¡ 10 4 2" xfId="7096"/>
    <cellStyle name="°iA¤¼O¼yA¡ 10 5" xfId="7097"/>
    <cellStyle name="°iA¤¼O¼yA¡ 11" xfId="7098"/>
    <cellStyle name="°iA¤¼O¼yA¡ 11 2" xfId="7099"/>
    <cellStyle name="°iA¤¼O¼yA¡ 11 2 2" xfId="7100"/>
    <cellStyle name="°iA¤¼O¼yA¡ 11 2 2 2" xfId="7101"/>
    <cellStyle name="°iA¤¼O¼yA¡ 11 2 3" xfId="7102"/>
    <cellStyle name="°iA¤¼O¼yA¡ 11 3" xfId="7103"/>
    <cellStyle name="°iA¤¼O¼yA¡ 11 3 2" xfId="7104"/>
    <cellStyle name="°iA¤¼O¼yA¡ 11 4" xfId="7105"/>
    <cellStyle name="°iA¤¼O¼yA¡ 11 4 2" xfId="7106"/>
    <cellStyle name="°iA¤¼O¼yA¡ 11 5" xfId="7107"/>
    <cellStyle name="°iA¤¼O¼yA¡ 12" xfId="7108"/>
    <cellStyle name="°iA¤¼O¼yA¡ 12 2" xfId="7109"/>
    <cellStyle name="°iA¤¼O¼yA¡ 12 2 2" xfId="7110"/>
    <cellStyle name="°iA¤¼O¼yA¡ 12 2 2 2" xfId="7111"/>
    <cellStyle name="°iA¤¼O¼yA¡ 12 2 3" xfId="7112"/>
    <cellStyle name="°iA¤¼O¼yA¡ 12 3" xfId="7113"/>
    <cellStyle name="°iA¤¼O¼yA¡ 12 3 2" xfId="7114"/>
    <cellStyle name="°iA¤¼O¼yA¡ 12 4" xfId="7115"/>
    <cellStyle name="°iA¤¼O¼yA¡ 12 4 2" xfId="7116"/>
    <cellStyle name="°iA¤¼O¼yA¡ 12 5" xfId="7117"/>
    <cellStyle name="°iA¤¼O¼yA¡ 13" xfId="7118"/>
    <cellStyle name="°iA¤¼O¼yA¡ 13 2" xfId="7119"/>
    <cellStyle name="°iA¤¼O¼yA¡ 13 2 2" xfId="7120"/>
    <cellStyle name="°iA¤¼O¼yA¡ 13 2 2 2" xfId="7121"/>
    <cellStyle name="°iA¤¼O¼yA¡ 13 2 3" xfId="7122"/>
    <cellStyle name="°iA¤¼O¼yA¡ 13 3" xfId="7123"/>
    <cellStyle name="°iA¤¼O¼yA¡ 13 3 2" xfId="7124"/>
    <cellStyle name="°iA¤¼O¼yA¡ 13 4" xfId="7125"/>
    <cellStyle name="°iA¤¼O¼yA¡ 13 4 2" xfId="7126"/>
    <cellStyle name="°iA¤¼O¼yA¡ 13 5" xfId="7127"/>
    <cellStyle name="°iA¤¼O¼yA¡ 14" xfId="7128"/>
    <cellStyle name="°iA¤¼O¼yA¡ 14 2" xfId="7129"/>
    <cellStyle name="°iA¤¼O¼yA¡ 14 2 2" xfId="7130"/>
    <cellStyle name="°iA¤¼O¼yA¡ 14 2 2 2" xfId="7131"/>
    <cellStyle name="°iA¤¼O¼yA¡ 14 2 3" xfId="7132"/>
    <cellStyle name="°iA¤¼O¼yA¡ 14 3" xfId="7133"/>
    <cellStyle name="°iA¤¼O¼yA¡ 14 3 2" xfId="7134"/>
    <cellStyle name="°iA¤¼O¼yA¡ 14 4" xfId="7135"/>
    <cellStyle name="°iA¤¼O¼yA¡ 14 4 2" xfId="7136"/>
    <cellStyle name="°iA¤¼O¼yA¡ 14 5" xfId="7137"/>
    <cellStyle name="°iA¤¼O¼yA¡ 15" xfId="7138"/>
    <cellStyle name="°iA¤¼O¼yA¡ 15 2" xfId="7139"/>
    <cellStyle name="°iA¤¼O¼yA¡ 15 2 2" xfId="7140"/>
    <cellStyle name="°iA¤¼O¼yA¡ 15 2 2 2" xfId="7141"/>
    <cellStyle name="°iA¤¼O¼yA¡ 15 2 3" xfId="7142"/>
    <cellStyle name="°iA¤¼O¼yA¡ 15 3" xfId="7143"/>
    <cellStyle name="°iA¤¼O¼yA¡ 15 3 2" xfId="7144"/>
    <cellStyle name="°iA¤¼O¼yA¡ 15 4" xfId="7145"/>
    <cellStyle name="°iA¤¼O¼yA¡ 15 4 2" xfId="7146"/>
    <cellStyle name="°iA¤¼O¼yA¡ 15 5" xfId="7147"/>
    <cellStyle name="°iA¤¼O¼yA¡ 16" xfId="7148"/>
    <cellStyle name="°iA¤¼O¼yA¡ 16 2" xfId="7149"/>
    <cellStyle name="°iA¤¼O¼yA¡ 16 2 2" xfId="7150"/>
    <cellStyle name="°iA¤¼O¼yA¡ 16 2 2 2" xfId="7151"/>
    <cellStyle name="°iA¤¼O¼yA¡ 16 2 3" xfId="7152"/>
    <cellStyle name="°iA¤¼O¼yA¡ 16 3" xfId="7153"/>
    <cellStyle name="°iA¤¼O¼yA¡ 16 3 2" xfId="7154"/>
    <cellStyle name="°iA¤¼O¼yA¡ 16 4" xfId="7155"/>
    <cellStyle name="°iA¤¼O¼yA¡ 16 4 2" xfId="7156"/>
    <cellStyle name="°iA¤¼O¼yA¡ 16 5" xfId="7157"/>
    <cellStyle name="°iA¤¼O¼yA¡ 17" xfId="7158"/>
    <cellStyle name="°iA¤¼O¼yA¡ 17 2" xfId="7159"/>
    <cellStyle name="°iA¤¼O¼yA¡ 17 2 2" xfId="7160"/>
    <cellStyle name="°iA¤¼O¼yA¡ 17 2 2 2" xfId="7161"/>
    <cellStyle name="°iA¤¼O¼yA¡ 17 2 3" xfId="7162"/>
    <cellStyle name="°iA¤¼O¼yA¡ 17 3" xfId="7163"/>
    <cellStyle name="°iA¤¼O¼yA¡ 17 3 2" xfId="7164"/>
    <cellStyle name="°iA¤¼O¼yA¡ 17 4" xfId="7165"/>
    <cellStyle name="°iA¤¼O¼yA¡ 17 4 2" xfId="7166"/>
    <cellStyle name="°iA¤¼O¼yA¡ 17 5" xfId="7167"/>
    <cellStyle name="°iA¤¼O¼yA¡ 18" xfId="7168"/>
    <cellStyle name="°iA¤¼O¼yA¡ 18 2" xfId="7169"/>
    <cellStyle name="°iA¤¼O¼yA¡ 18 2 2" xfId="7170"/>
    <cellStyle name="°iA¤¼O¼yA¡ 18 2 2 2" xfId="7171"/>
    <cellStyle name="°iA¤¼O¼yA¡ 18 2 3" xfId="7172"/>
    <cellStyle name="°iA¤¼O¼yA¡ 18 3" xfId="7173"/>
    <cellStyle name="°iA¤¼O¼yA¡ 18 3 2" xfId="7174"/>
    <cellStyle name="°iA¤¼O¼yA¡ 18 4" xfId="7175"/>
    <cellStyle name="°iA¤¼O¼yA¡ 18 4 2" xfId="7176"/>
    <cellStyle name="°iA¤¼O¼yA¡ 18 5" xfId="7177"/>
    <cellStyle name="°iA¤¼O¼yA¡ 19" xfId="7178"/>
    <cellStyle name="°iA¤¼O¼yA¡ 19 2" xfId="7179"/>
    <cellStyle name="°iA¤¼O¼yA¡ 19 2 2" xfId="7180"/>
    <cellStyle name="°iA¤¼O¼yA¡ 19 2 2 2" xfId="7181"/>
    <cellStyle name="°iA¤¼O¼yA¡ 19 2 3" xfId="7182"/>
    <cellStyle name="°iA¤¼O¼yA¡ 19 3" xfId="7183"/>
    <cellStyle name="°iA¤¼O¼yA¡ 19 3 2" xfId="7184"/>
    <cellStyle name="°iA¤¼O¼yA¡ 19 4" xfId="7185"/>
    <cellStyle name="°iA¤¼O¼yA¡ 19 4 2" xfId="7186"/>
    <cellStyle name="°iA¤¼O¼yA¡ 19 5" xfId="7187"/>
    <cellStyle name="°iA¤¼O¼yA¡ 2" xfId="7188"/>
    <cellStyle name="°iA¤¼O¼yA¡ 2 2" xfId="7189"/>
    <cellStyle name="°iA¤¼O¼yA¡ 2 2 2" xfId="7190"/>
    <cellStyle name="°iA¤¼O¼yA¡ 2 2 2 2" xfId="7191"/>
    <cellStyle name="°iA¤¼O¼yA¡ 2 2 2 2 2" xfId="7192"/>
    <cellStyle name="°iA¤¼O¼yA¡ 2 2 2 3" xfId="7193"/>
    <cellStyle name="°iA¤¼O¼yA¡ 2 2 3" xfId="7194"/>
    <cellStyle name="°iA¤¼O¼yA¡ 2 2 3 2" xfId="7195"/>
    <cellStyle name="°iA¤¼O¼yA¡ 2 2 4" xfId="7196"/>
    <cellStyle name="°iA¤¼O¼yA¡ 2 2 4 2" xfId="7197"/>
    <cellStyle name="°iA¤¼O¼yA¡ 2 3" xfId="7198"/>
    <cellStyle name="°iA¤¼O¼yA¡ 2 3 2" xfId="7199"/>
    <cellStyle name="°iA¤¼O¼yA¡ 2 3 2 2" xfId="7200"/>
    <cellStyle name="°iA¤¼O¼yA¡ 2 3 3" xfId="7201"/>
    <cellStyle name="°iA¤¼O¼yA¡ 2 4" xfId="7202"/>
    <cellStyle name="°iA¤¼O¼yA¡ 2 4 2" xfId="7203"/>
    <cellStyle name="°iA¤¼O¼yA¡ 2 5" xfId="7204"/>
    <cellStyle name="°iA¤¼O¼yA¡ 2 5 2" xfId="7205"/>
    <cellStyle name="°iA¤¼O¼yA¡ 2 6" xfId="7206"/>
    <cellStyle name="°iA¤¼O¼yA¡ 20" xfId="7207"/>
    <cellStyle name="°iA¤¼O¼yA¡ 20 2" xfId="7208"/>
    <cellStyle name="°iA¤¼O¼yA¡ 20 2 2" xfId="7209"/>
    <cellStyle name="°iA¤¼O¼yA¡ 20 2 2 2" xfId="7210"/>
    <cellStyle name="°iA¤¼O¼yA¡ 20 2 3" xfId="7211"/>
    <cellStyle name="°iA¤¼O¼yA¡ 20 3" xfId="7212"/>
    <cellStyle name="°iA¤¼O¼yA¡ 20 3 2" xfId="7213"/>
    <cellStyle name="°iA¤¼O¼yA¡ 20 4" xfId="7214"/>
    <cellStyle name="°iA¤¼O¼yA¡ 20 4 2" xfId="7215"/>
    <cellStyle name="°iA¤¼O¼yA¡ 20 5" xfId="7216"/>
    <cellStyle name="°iA¤¼O¼yA¡ 21" xfId="7217"/>
    <cellStyle name="°iA¤¼O¼yA¡ 21 2" xfId="7218"/>
    <cellStyle name="°iA¤¼O¼yA¡ 21 2 2" xfId="7219"/>
    <cellStyle name="°iA¤¼O¼yA¡ 21 2 2 2" xfId="7220"/>
    <cellStyle name="°iA¤¼O¼yA¡ 21 2 3" xfId="7221"/>
    <cellStyle name="°iA¤¼O¼yA¡ 21 3" xfId="7222"/>
    <cellStyle name="°iA¤¼O¼yA¡ 21 3 2" xfId="7223"/>
    <cellStyle name="°iA¤¼O¼yA¡ 21 4" xfId="7224"/>
    <cellStyle name="°iA¤¼O¼yA¡ 21 4 2" xfId="7225"/>
    <cellStyle name="°iA¤¼O¼yA¡ 21 5" xfId="7226"/>
    <cellStyle name="°iA¤¼O¼yA¡ 22" xfId="7227"/>
    <cellStyle name="°iA¤¼O¼yA¡ 22 2" xfId="7228"/>
    <cellStyle name="°iA¤¼O¼yA¡ 22 2 2" xfId="7229"/>
    <cellStyle name="°iA¤¼O¼yA¡ 22 2 2 2" xfId="7230"/>
    <cellStyle name="°iA¤¼O¼yA¡ 22 2 3" xfId="7231"/>
    <cellStyle name="°iA¤¼O¼yA¡ 22 3" xfId="7232"/>
    <cellStyle name="°iA¤¼O¼yA¡ 22 3 2" xfId="7233"/>
    <cellStyle name="°iA¤¼O¼yA¡ 22 4" xfId="7234"/>
    <cellStyle name="°iA¤¼O¼yA¡ 22 4 2" xfId="7235"/>
    <cellStyle name="°iA¤¼O¼yA¡ 22 5" xfId="7236"/>
    <cellStyle name="°iA¤¼O¼yA¡ 23" xfId="7237"/>
    <cellStyle name="°iA¤¼O¼yA¡ 23 2" xfId="7238"/>
    <cellStyle name="°iA¤¼O¼yA¡ 23 2 2" xfId="7239"/>
    <cellStyle name="°iA¤¼O¼yA¡ 23 2 2 2" xfId="7240"/>
    <cellStyle name="°iA¤¼O¼yA¡ 23 2 3" xfId="7241"/>
    <cellStyle name="°iA¤¼O¼yA¡ 23 3" xfId="7242"/>
    <cellStyle name="°iA¤¼O¼yA¡ 23 3 2" xfId="7243"/>
    <cellStyle name="°iA¤¼O¼yA¡ 23 4" xfId="7244"/>
    <cellStyle name="°iA¤¼O¼yA¡ 23 4 2" xfId="7245"/>
    <cellStyle name="°iA¤¼O¼yA¡ 23 5" xfId="7246"/>
    <cellStyle name="°iA¤¼O¼yA¡ 24" xfId="7247"/>
    <cellStyle name="°iA¤¼O¼yA¡ 24 2" xfId="7248"/>
    <cellStyle name="°iA¤¼O¼yA¡ 24 2 2" xfId="7249"/>
    <cellStyle name="°iA¤¼O¼yA¡ 24 2 2 2" xfId="7250"/>
    <cellStyle name="°iA¤¼O¼yA¡ 24 2 3" xfId="7251"/>
    <cellStyle name="°iA¤¼O¼yA¡ 24 3" xfId="7252"/>
    <cellStyle name="°iA¤¼O¼yA¡ 24 3 2" xfId="7253"/>
    <cellStyle name="°iA¤¼O¼yA¡ 24 4" xfId="7254"/>
    <cellStyle name="°iA¤¼O¼yA¡ 24 4 2" xfId="7255"/>
    <cellStyle name="°iA¤¼O¼yA¡ 24 5" xfId="7256"/>
    <cellStyle name="°iA¤¼O¼yA¡ 25" xfId="7257"/>
    <cellStyle name="°iA¤¼O¼yA¡ 25 2" xfId="7258"/>
    <cellStyle name="°iA¤¼O¼yA¡ 25 2 2" xfId="7259"/>
    <cellStyle name="°iA¤¼O¼yA¡ 25 2 2 2" xfId="7260"/>
    <cellStyle name="°iA¤¼O¼yA¡ 25 2 3" xfId="7261"/>
    <cellStyle name="°iA¤¼O¼yA¡ 25 3" xfId="7262"/>
    <cellStyle name="°iA¤¼O¼yA¡ 25 3 2" xfId="7263"/>
    <cellStyle name="°iA¤¼O¼yA¡ 25 4" xfId="7264"/>
    <cellStyle name="°iA¤¼O¼yA¡ 25 4 2" xfId="7265"/>
    <cellStyle name="°iA¤¼O¼yA¡ 25 5" xfId="7266"/>
    <cellStyle name="°iA¤¼O¼yA¡ 26" xfId="7267"/>
    <cellStyle name="°iA¤¼O¼yA¡ 26 2" xfId="7268"/>
    <cellStyle name="°iA¤¼O¼yA¡ 26 2 2" xfId="7269"/>
    <cellStyle name="°iA¤¼O¼yA¡ 26 2 2 2" xfId="7270"/>
    <cellStyle name="°iA¤¼O¼yA¡ 26 2 3" xfId="7271"/>
    <cellStyle name="°iA¤¼O¼yA¡ 26 3" xfId="7272"/>
    <cellStyle name="°iA¤¼O¼yA¡ 26 3 2" xfId="7273"/>
    <cellStyle name="°iA¤¼O¼yA¡ 26 4" xfId="7274"/>
    <cellStyle name="°iA¤¼O¼yA¡ 26 4 2" xfId="7275"/>
    <cellStyle name="°iA¤¼O¼yA¡ 26 5" xfId="7276"/>
    <cellStyle name="°iA¤¼O¼yA¡ 27" xfId="7277"/>
    <cellStyle name="°iA¤¼O¼yA¡ 27 2" xfId="7278"/>
    <cellStyle name="°iA¤¼O¼yA¡ 27 2 2" xfId="7279"/>
    <cellStyle name="°iA¤¼O¼yA¡ 27 2 2 2" xfId="7280"/>
    <cellStyle name="°iA¤¼O¼yA¡ 27 2 3" xfId="7281"/>
    <cellStyle name="°iA¤¼O¼yA¡ 27 3" xfId="7282"/>
    <cellStyle name="°iA¤¼O¼yA¡ 27 3 2" xfId="7283"/>
    <cellStyle name="°iA¤¼O¼yA¡ 27 4" xfId="7284"/>
    <cellStyle name="°iA¤¼O¼yA¡ 27 4 2" xfId="7285"/>
    <cellStyle name="°iA¤¼O¼yA¡ 27 5" xfId="7286"/>
    <cellStyle name="°iA¤¼O¼yA¡ 28" xfId="7287"/>
    <cellStyle name="°iA¤¼O¼yA¡ 28 2" xfId="7288"/>
    <cellStyle name="°iA¤¼O¼yA¡ 28 2 2" xfId="7289"/>
    <cellStyle name="°iA¤¼O¼yA¡ 28 2 2 2" xfId="7290"/>
    <cellStyle name="°iA¤¼O¼yA¡ 28 2 3" xfId="7291"/>
    <cellStyle name="°iA¤¼O¼yA¡ 28 3" xfId="7292"/>
    <cellStyle name="°iA¤¼O¼yA¡ 28 3 2" xfId="7293"/>
    <cellStyle name="°iA¤¼O¼yA¡ 28 4" xfId="7294"/>
    <cellStyle name="°iA¤¼O¼yA¡ 28 4 2" xfId="7295"/>
    <cellStyle name="°iA¤¼O¼yA¡ 28 5" xfId="7296"/>
    <cellStyle name="°iA¤¼O¼yA¡ 29" xfId="7297"/>
    <cellStyle name="°iA¤¼O¼yA¡ 29 2" xfId="7298"/>
    <cellStyle name="°iA¤¼O¼yA¡ 29 2 2" xfId="7299"/>
    <cellStyle name="°iA¤¼O¼yA¡ 29 2 2 2" xfId="7300"/>
    <cellStyle name="°iA¤¼O¼yA¡ 29 2 3" xfId="7301"/>
    <cellStyle name="°iA¤¼O¼yA¡ 29 3" xfId="7302"/>
    <cellStyle name="°iA¤¼O¼yA¡ 29 3 2" xfId="7303"/>
    <cellStyle name="°iA¤¼O¼yA¡ 29 4" xfId="7304"/>
    <cellStyle name="°iA¤¼O¼yA¡ 29 4 2" xfId="7305"/>
    <cellStyle name="°iA¤¼O¼yA¡ 29 5" xfId="7306"/>
    <cellStyle name="°iA¤¼O¼yA¡ 3" xfId="7307"/>
    <cellStyle name="°iA¤¼O¼yA¡ 3 2" xfId="7308"/>
    <cellStyle name="°iA¤¼O¼yA¡ 3 2 2" xfId="7309"/>
    <cellStyle name="°iA¤¼O¼yA¡ 3 2 2 2" xfId="7310"/>
    <cellStyle name="°iA¤¼O¼yA¡ 3 2 2 2 2" xfId="7311"/>
    <cellStyle name="°iA¤¼O¼yA¡ 3 2 2 3" xfId="7312"/>
    <cellStyle name="°iA¤¼O¼yA¡ 3 2 3" xfId="7313"/>
    <cellStyle name="°iA¤¼O¼yA¡ 3 2 3 2" xfId="7314"/>
    <cellStyle name="°iA¤¼O¼yA¡ 3 2 4" xfId="7315"/>
    <cellStyle name="°iA¤¼O¼yA¡ 3 2 4 2" xfId="7316"/>
    <cellStyle name="°iA¤¼O¼yA¡ 3 3" xfId="7317"/>
    <cellStyle name="°iA¤¼O¼yA¡ 3 3 2" xfId="7318"/>
    <cellStyle name="°iA¤¼O¼yA¡ 3 3 2 2" xfId="7319"/>
    <cellStyle name="°iA¤¼O¼yA¡ 3 3 3" xfId="7320"/>
    <cellStyle name="°iA¤¼O¼yA¡ 3 4" xfId="7321"/>
    <cellStyle name="°iA¤¼O¼yA¡ 3 4 2" xfId="7322"/>
    <cellStyle name="°iA¤¼O¼yA¡ 3 5" xfId="7323"/>
    <cellStyle name="°iA¤¼O¼yA¡ 3 5 2" xfId="7324"/>
    <cellStyle name="°iA¤¼O¼yA¡ 3 6" xfId="7325"/>
    <cellStyle name="°iA¤¼O¼yA¡ 30" xfId="7326"/>
    <cellStyle name="°iA¤¼O¼yA¡ 30 2" xfId="7327"/>
    <cellStyle name="°iA¤¼O¼yA¡ 30 2 2" xfId="7328"/>
    <cellStyle name="°iA¤¼O¼yA¡ 30 2 2 2" xfId="7329"/>
    <cellStyle name="°iA¤¼O¼yA¡ 30 2 3" xfId="7330"/>
    <cellStyle name="°iA¤¼O¼yA¡ 30 3" xfId="7331"/>
    <cellStyle name="°iA¤¼O¼yA¡ 30 3 2" xfId="7332"/>
    <cellStyle name="°iA¤¼O¼yA¡ 30 4" xfId="7333"/>
    <cellStyle name="°iA¤¼O¼yA¡ 30 5" xfId="7334"/>
    <cellStyle name="°iA¤¼O¼yA¡ 31" xfId="7335"/>
    <cellStyle name="°iA¤¼O¼yA¡ 31 2" xfId="7336"/>
    <cellStyle name="°iA¤¼O¼yA¡ 31 2 2" xfId="7337"/>
    <cellStyle name="°iA¤¼O¼yA¡ 31 2 2 2" xfId="7338"/>
    <cellStyle name="°iA¤¼O¼yA¡ 31 2 3" xfId="7339"/>
    <cellStyle name="°iA¤¼O¼yA¡ 31 3" xfId="7340"/>
    <cellStyle name="°iA¤¼O¼yA¡ 31 3 2" xfId="7341"/>
    <cellStyle name="°iA¤¼O¼yA¡ 31 4" xfId="7342"/>
    <cellStyle name="°iA¤¼O¼yA¡ 31 5" xfId="7343"/>
    <cellStyle name="°iA¤¼O¼yA¡ 32" xfId="7344"/>
    <cellStyle name="°iA¤¼O¼yA¡ 32 2" xfId="7345"/>
    <cellStyle name="°iA¤¼O¼yA¡ 32 2 2" xfId="7346"/>
    <cellStyle name="°iA¤¼O¼yA¡ 32 2 2 2" xfId="7347"/>
    <cellStyle name="°iA¤¼O¼yA¡ 32 2 3" xfId="7348"/>
    <cellStyle name="°iA¤¼O¼yA¡ 32 3" xfId="7349"/>
    <cellStyle name="°iA¤¼O¼yA¡ 32 3 2" xfId="7350"/>
    <cellStyle name="°iA¤¼O¼yA¡ 32 4" xfId="7351"/>
    <cellStyle name="°iA¤¼O¼yA¡ 32 5" xfId="7352"/>
    <cellStyle name="°iA¤¼O¼yA¡ 33" xfId="7353"/>
    <cellStyle name="°iA¤¼O¼yA¡ 33 2" xfId="7354"/>
    <cellStyle name="°iA¤¼O¼yA¡ 33 2 2" xfId="7355"/>
    <cellStyle name="°iA¤¼O¼yA¡ 33 2 2 2" xfId="7356"/>
    <cellStyle name="°iA¤¼O¼yA¡ 33 2 3" xfId="7357"/>
    <cellStyle name="°iA¤¼O¼yA¡ 33 3" xfId="7358"/>
    <cellStyle name="°iA¤¼O¼yA¡ 33 3 2" xfId="7359"/>
    <cellStyle name="°iA¤¼O¼yA¡ 33 4" xfId="7360"/>
    <cellStyle name="°iA¤¼O¼yA¡ 33 5" xfId="7361"/>
    <cellStyle name="°iA¤¼O¼yA¡ 34" xfId="7362"/>
    <cellStyle name="°iA¤¼O¼yA¡ 34 2" xfId="7363"/>
    <cellStyle name="°iA¤¼O¼yA¡ 34 2 2" xfId="7364"/>
    <cellStyle name="°iA¤¼O¼yA¡ 34 2 2 2" xfId="7365"/>
    <cellStyle name="°iA¤¼O¼yA¡ 34 2 3" xfId="7366"/>
    <cellStyle name="°iA¤¼O¼yA¡ 34 3" xfId="7367"/>
    <cellStyle name="°iA¤¼O¼yA¡ 34 3 2" xfId="7368"/>
    <cellStyle name="°iA¤¼O¼yA¡ 34 4" xfId="7369"/>
    <cellStyle name="°iA¤¼O¼yA¡ 34 5" xfId="7370"/>
    <cellStyle name="°iA¤¼O¼yA¡ 35" xfId="7371"/>
    <cellStyle name="°iA¤¼O¼yA¡ 35 2" xfId="7372"/>
    <cellStyle name="°iA¤¼O¼yA¡ 35 2 2" xfId="7373"/>
    <cellStyle name="°iA¤¼O¼yA¡ 35 2 2 2" xfId="7374"/>
    <cellStyle name="°iA¤¼O¼yA¡ 35 2 3" xfId="7375"/>
    <cellStyle name="°iA¤¼O¼yA¡ 35 3" xfId="7376"/>
    <cellStyle name="°iA¤¼O¼yA¡ 35 3 2" xfId="7377"/>
    <cellStyle name="°iA¤¼O¼yA¡ 35 4" xfId="7378"/>
    <cellStyle name="°iA¤¼O¼yA¡ 35 5" xfId="7379"/>
    <cellStyle name="°iA¤¼O¼yA¡ 36" xfId="7380"/>
    <cellStyle name="°iA¤¼O¼yA¡ 36 2" xfId="7381"/>
    <cellStyle name="°iA¤¼O¼yA¡ 36 2 2" xfId="7382"/>
    <cellStyle name="°iA¤¼O¼yA¡ 36 2 2 2" xfId="7383"/>
    <cellStyle name="°iA¤¼O¼yA¡ 36 2 3" xfId="7384"/>
    <cellStyle name="°iA¤¼O¼yA¡ 36 3" xfId="7385"/>
    <cellStyle name="°iA¤¼O¼yA¡ 36 3 2" xfId="7386"/>
    <cellStyle name="°iA¤¼O¼yA¡ 36 4" xfId="7387"/>
    <cellStyle name="°iA¤¼O¼yA¡ 36 5" xfId="7388"/>
    <cellStyle name="°iA¤¼O¼yA¡ 37" xfId="7389"/>
    <cellStyle name="°iA¤¼O¼yA¡ 37 2" xfId="7390"/>
    <cellStyle name="°iA¤¼O¼yA¡ 37 2 2" xfId="7391"/>
    <cellStyle name="°iA¤¼O¼yA¡ 37 2 2 2" xfId="7392"/>
    <cellStyle name="°iA¤¼O¼yA¡ 37 2 3" xfId="7393"/>
    <cellStyle name="°iA¤¼O¼yA¡ 37 3" xfId="7394"/>
    <cellStyle name="°iA¤¼O¼yA¡ 37 3 2" xfId="7395"/>
    <cellStyle name="°iA¤¼O¼yA¡ 37 4" xfId="7396"/>
    <cellStyle name="°iA¤¼O¼yA¡ 37 5" xfId="7397"/>
    <cellStyle name="°iA¤¼O¼yA¡ 38" xfId="7398"/>
    <cellStyle name="°iA¤¼O¼yA¡ 38 2" xfId="7399"/>
    <cellStyle name="°iA¤¼O¼yA¡ 38 2 2" xfId="7400"/>
    <cellStyle name="°iA¤¼O¼yA¡ 38 2 2 2" xfId="7401"/>
    <cellStyle name="°iA¤¼O¼yA¡ 38 2 3" xfId="7402"/>
    <cellStyle name="°iA¤¼O¼yA¡ 38 3" xfId="7403"/>
    <cellStyle name="°iA¤¼O¼yA¡ 38 3 2" xfId="7404"/>
    <cellStyle name="°iA¤¼O¼yA¡ 38 4" xfId="7405"/>
    <cellStyle name="°iA¤¼O¼yA¡ 38 5" xfId="7406"/>
    <cellStyle name="°iA¤¼O¼yA¡ 39" xfId="7407"/>
    <cellStyle name="°iA¤¼O¼yA¡ 39 2" xfId="7408"/>
    <cellStyle name="°iA¤¼O¼yA¡ 39 2 2" xfId="7409"/>
    <cellStyle name="°iA¤¼O¼yA¡ 39 2 2 2" xfId="7410"/>
    <cellStyle name="°iA¤¼O¼yA¡ 39 2 3" xfId="7411"/>
    <cellStyle name="°iA¤¼O¼yA¡ 39 3" xfId="7412"/>
    <cellStyle name="°iA¤¼O¼yA¡ 39 3 2" xfId="7413"/>
    <cellStyle name="°iA¤¼O¼yA¡ 39 4" xfId="7414"/>
    <cellStyle name="°iA¤¼O¼yA¡ 4" xfId="7415"/>
    <cellStyle name="°iA¤¼O¼yA¡ 4 2" xfId="7416"/>
    <cellStyle name="°iA¤¼O¼yA¡ 4 2 2" xfId="7417"/>
    <cellStyle name="°iA¤¼O¼yA¡ 4 2 2 2" xfId="7418"/>
    <cellStyle name="°iA¤¼O¼yA¡ 4 2 3" xfId="7419"/>
    <cellStyle name="°iA¤¼O¼yA¡ 4 3" xfId="7420"/>
    <cellStyle name="°iA¤¼O¼yA¡ 4 3 2" xfId="7421"/>
    <cellStyle name="°iA¤¼O¼yA¡ 4 4" xfId="7422"/>
    <cellStyle name="°iA¤¼O¼yA¡ 4 4 2" xfId="7423"/>
    <cellStyle name="°iA¤¼O¼yA¡ 4 5" xfId="7424"/>
    <cellStyle name="°iA¤¼O¼yA¡ 40" xfId="7425"/>
    <cellStyle name="°iA¤¼O¼yA¡ 40 2" xfId="7426"/>
    <cellStyle name="°iA¤¼O¼yA¡ 40 2 2" xfId="7427"/>
    <cellStyle name="°iA¤¼O¼yA¡ 40 3" xfId="7428"/>
    <cellStyle name="°iA¤¼O¼yA¡ 41" xfId="7429"/>
    <cellStyle name="°iA¤¼O¼yA¡ 41 2" xfId="7430"/>
    <cellStyle name="°iA¤¼O¼yA¡ 41 2 2" xfId="7431"/>
    <cellStyle name="°iA¤¼O¼yA¡ 41 3" xfId="7432"/>
    <cellStyle name="°iA¤¼O¼yA¡ 42" xfId="7433"/>
    <cellStyle name="°iA¤¼O¼yA¡ 42 2" xfId="7434"/>
    <cellStyle name="°iA¤¼O¼yA¡ 42 2 2" xfId="7435"/>
    <cellStyle name="°iA¤¼O¼yA¡ 42 3" xfId="7436"/>
    <cellStyle name="°iA¤¼O¼yA¡ 43" xfId="7437"/>
    <cellStyle name="°iA¤¼O¼yA¡ 43 2" xfId="7438"/>
    <cellStyle name="°iA¤¼O¼yA¡ 43 2 2" xfId="7439"/>
    <cellStyle name="°iA¤¼O¼yA¡ 43 3" xfId="7440"/>
    <cellStyle name="°iA¤¼O¼yA¡ 44" xfId="7441"/>
    <cellStyle name="°iA¤¼O¼yA¡ 44 2" xfId="7442"/>
    <cellStyle name="°iA¤¼O¼yA¡ 44 2 2" xfId="7443"/>
    <cellStyle name="°iA¤¼O¼yA¡ 44 3" xfId="7444"/>
    <cellStyle name="°iA¤¼O¼yA¡ 45" xfId="7445"/>
    <cellStyle name="°iA¤¼O¼yA¡ 45 2" xfId="7446"/>
    <cellStyle name="°iA¤¼O¼yA¡ 45 2 2" xfId="7447"/>
    <cellStyle name="°iA¤¼O¼yA¡ 45 3" xfId="7448"/>
    <cellStyle name="°iA¤¼O¼yA¡ 46" xfId="7449"/>
    <cellStyle name="°iA¤¼O¼yA¡ 46 2" xfId="7450"/>
    <cellStyle name="°iA¤¼O¼yA¡ 46 2 2" xfId="7451"/>
    <cellStyle name="°iA¤¼O¼yA¡ 46 3" xfId="7452"/>
    <cellStyle name="°iA¤¼O¼yA¡ 47" xfId="7453"/>
    <cellStyle name="°iA¤¼O¼yA¡ 47 2" xfId="7454"/>
    <cellStyle name="°iA¤¼O¼yA¡ 47 2 2" xfId="7455"/>
    <cellStyle name="°iA¤¼O¼yA¡ 47 3" xfId="7456"/>
    <cellStyle name="°iA¤¼O¼yA¡ 48" xfId="7457"/>
    <cellStyle name="°iA¤¼O¼yA¡ 48 2" xfId="7458"/>
    <cellStyle name="°iA¤¼O¼yA¡ 48 2 2" xfId="7459"/>
    <cellStyle name="°iA¤¼O¼yA¡ 48 3" xfId="7460"/>
    <cellStyle name="°iA¤¼O¼yA¡ 49" xfId="7461"/>
    <cellStyle name="°iA¤¼O¼yA¡ 49 2" xfId="7462"/>
    <cellStyle name="°iA¤¼O¼yA¡ 49 2 2" xfId="7463"/>
    <cellStyle name="°iA¤¼O¼yA¡ 49 3" xfId="7464"/>
    <cellStyle name="°iA¤¼O¼yA¡ 5" xfId="7465"/>
    <cellStyle name="°iA¤¼O¼yA¡ 5 2" xfId="7466"/>
    <cellStyle name="°iA¤¼O¼yA¡ 5 2 2" xfId="7467"/>
    <cellStyle name="°iA¤¼O¼yA¡ 5 2 2 2" xfId="7468"/>
    <cellStyle name="°iA¤¼O¼yA¡ 5 2 3" xfId="7469"/>
    <cellStyle name="°iA¤¼O¼yA¡ 5 3" xfId="7470"/>
    <cellStyle name="°iA¤¼O¼yA¡ 5 3 2" xfId="7471"/>
    <cellStyle name="°iA¤¼O¼yA¡ 5 4" xfId="7472"/>
    <cellStyle name="°iA¤¼O¼yA¡ 5 4 2" xfId="7473"/>
    <cellStyle name="°iA¤¼O¼yA¡ 5 5" xfId="7474"/>
    <cellStyle name="°iA¤¼O¼yA¡ 50" xfId="7475"/>
    <cellStyle name="°iA¤¼O¼yA¡ 50 2" xfId="7476"/>
    <cellStyle name="°iA¤¼O¼yA¡ 50 2 2" xfId="7477"/>
    <cellStyle name="°iA¤¼O¼yA¡ 50 3" xfId="7478"/>
    <cellStyle name="°iA¤¼O¼yA¡ 51" xfId="7479"/>
    <cellStyle name="°iA¤¼O¼yA¡ 51 2" xfId="7480"/>
    <cellStyle name="°iA¤¼O¼yA¡ 51 2 2" xfId="7481"/>
    <cellStyle name="°iA¤¼O¼yA¡ 51 3" xfId="7482"/>
    <cellStyle name="°iA¤¼O¼yA¡ 52" xfId="7483"/>
    <cellStyle name="°iA¤¼O¼yA¡ 52 2" xfId="7484"/>
    <cellStyle name="°iA¤¼O¼yA¡ 52 2 2" xfId="7485"/>
    <cellStyle name="°iA¤¼O¼yA¡ 52 3" xfId="7486"/>
    <cellStyle name="°iA¤¼O¼yA¡ 53" xfId="7487"/>
    <cellStyle name="°iA¤¼O¼yA¡ 53 2" xfId="7488"/>
    <cellStyle name="°iA¤¼O¼yA¡ 53 2 2" xfId="7489"/>
    <cellStyle name="°iA¤¼O¼yA¡ 53 3" xfId="7490"/>
    <cellStyle name="°iA¤¼O¼yA¡ 54" xfId="7491"/>
    <cellStyle name="°iA¤¼O¼yA¡ 54 2" xfId="7492"/>
    <cellStyle name="°iA¤¼O¼yA¡ 54 2 2" xfId="7493"/>
    <cellStyle name="°iA¤¼O¼yA¡ 54 3" xfId="7494"/>
    <cellStyle name="°iA¤¼O¼yA¡ 55" xfId="7495"/>
    <cellStyle name="°iA¤¼O¼yA¡ 55 2" xfId="7496"/>
    <cellStyle name="°iA¤¼O¼yA¡ 55 2 2" xfId="7497"/>
    <cellStyle name="°iA¤¼O¼yA¡ 55 3" xfId="7498"/>
    <cellStyle name="°iA¤¼O¼yA¡ 56" xfId="7499"/>
    <cellStyle name="°iA¤¼O¼yA¡ 56 2" xfId="7500"/>
    <cellStyle name="°iA¤¼O¼yA¡ 56 2 2" xfId="7501"/>
    <cellStyle name="°iA¤¼O¼yA¡ 56 3" xfId="7502"/>
    <cellStyle name="°iA¤¼O¼yA¡ 57" xfId="7503"/>
    <cellStyle name="°iA¤¼O¼yA¡ 57 2" xfId="7504"/>
    <cellStyle name="°iA¤¼O¼yA¡ 57 2 2" xfId="7505"/>
    <cellStyle name="°iA¤¼O¼yA¡ 57 3" xfId="7506"/>
    <cellStyle name="°iA¤¼O¼yA¡ 58" xfId="7507"/>
    <cellStyle name="°iA¤¼O¼yA¡ 58 2" xfId="7508"/>
    <cellStyle name="°iA¤¼O¼yA¡ 58 2 2" xfId="7509"/>
    <cellStyle name="°iA¤¼O¼yA¡ 58 3" xfId="7510"/>
    <cellStyle name="°iA¤¼O¼yA¡ 59" xfId="7511"/>
    <cellStyle name="°iA¤¼O¼yA¡ 59 2" xfId="7512"/>
    <cellStyle name="°iA¤¼O¼yA¡ 59 2 2" xfId="7513"/>
    <cellStyle name="°iA¤¼O¼yA¡ 59 3" xfId="7514"/>
    <cellStyle name="°iA¤¼O¼yA¡ 6" xfId="7515"/>
    <cellStyle name="°iA¤¼O¼yA¡ 6 2" xfId="7516"/>
    <cellStyle name="°iA¤¼O¼yA¡ 6 2 2" xfId="7517"/>
    <cellStyle name="°iA¤¼O¼yA¡ 6 2 2 2" xfId="7518"/>
    <cellStyle name="°iA¤¼O¼yA¡ 6 2 3" xfId="7519"/>
    <cellStyle name="°iA¤¼O¼yA¡ 6 3" xfId="7520"/>
    <cellStyle name="°iA¤¼O¼yA¡ 6 3 2" xfId="7521"/>
    <cellStyle name="°iA¤¼O¼yA¡ 6 4" xfId="7522"/>
    <cellStyle name="°iA¤¼O¼yA¡ 6 4 2" xfId="7523"/>
    <cellStyle name="°iA¤¼O¼yA¡ 6 5" xfId="7524"/>
    <cellStyle name="°iA¤¼O¼yA¡ 60" xfId="7525"/>
    <cellStyle name="°iA¤¼O¼yA¡ 60 2" xfId="7526"/>
    <cellStyle name="°iA¤¼O¼yA¡ 60 2 2" xfId="7527"/>
    <cellStyle name="°iA¤¼O¼yA¡ 60 3" xfId="7528"/>
    <cellStyle name="°iA¤¼O¼yA¡ 61" xfId="7529"/>
    <cellStyle name="°iA¤¼O¼yA¡ 61 2" xfId="7530"/>
    <cellStyle name="°iA¤¼O¼yA¡ 61 2 2" xfId="7531"/>
    <cellStyle name="°iA¤¼O¼yA¡ 61 3" xfId="7532"/>
    <cellStyle name="°iA¤¼O¼yA¡ 62" xfId="7533"/>
    <cellStyle name="°iA¤¼O¼yA¡ 62 2" xfId="7534"/>
    <cellStyle name="°iA¤¼O¼yA¡ 62 2 2" xfId="7535"/>
    <cellStyle name="°iA¤¼O¼yA¡ 62 3" xfId="7536"/>
    <cellStyle name="°iA¤¼O¼yA¡ 63" xfId="7537"/>
    <cellStyle name="°iA¤¼O¼yA¡ 63 2" xfId="7538"/>
    <cellStyle name="°iA¤¼O¼yA¡ 64" xfId="7539"/>
    <cellStyle name="°iA¤¼O¼yA¡ 64 2" xfId="7540"/>
    <cellStyle name="°iA¤¼O¼yA¡ 65" xfId="7541"/>
    <cellStyle name="°iA¤¼O¼yA¡ 66" xfId="7542"/>
    <cellStyle name="°iA¤¼O¼yA¡ 67" xfId="7543"/>
    <cellStyle name="°iA¤¼O¼yA¡ 68" xfId="7544"/>
    <cellStyle name="°iA¤¼O¼yA¡ 69" xfId="7545"/>
    <cellStyle name="°iA¤¼O¼yA¡ 7" xfId="7546"/>
    <cellStyle name="°iA¤¼O¼yA¡ 7 2" xfId="7547"/>
    <cellStyle name="°iA¤¼O¼yA¡ 7 2 2" xfId="7548"/>
    <cellStyle name="°iA¤¼O¼yA¡ 7 2 2 2" xfId="7549"/>
    <cellStyle name="°iA¤¼O¼yA¡ 7 2 3" xfId="7550"/>
    <cellStyle name="°iA¤¼O¼yA¡ 7 3" xfId="7551"/>
    <cellStyle name="°iA¤¼O¼yA¡ 7 3 2" xfId="7552"/>
    <cellStyle name="°iA¤¼O¼yA¡ 7 4" xfId="7553"/>
    <cellStyle name="°iA¤¼O¼yA¡ 7 4 2" xfId="7554"/>
    <cellStyle name="°iA¤¼O¼yA¡ 7 5" xfId="7555"/>
    <cellStyle name="°iA¤¼O¼yA¡ 70" xfId="7556"/>
    <cellStyle name="°iA¤¼O¼yA¡ 71" xfId="7557"/>
    <cellStyle name="°iA¤¼O¼yA¡ 72" xfId="7558"/>
    <cellStyle name="°iA¤¼O¼yA¡ 73" xfId="7559"/>
    <cellStyle name="°iA¤¼O¼yA¡ 74" xfId="7560"/>
    <cellStyle name="°iA¤¼O¼yA¡ 75" xfId="7561"/>
    <cellStyle name="°iA¤¼O¼yA¡ 76" xfId="7562"/>
    <cellStyle name="°iA¤¼O¼yA¡ 77" xfId="7563"/>
    <cellStyle name="°iA¤¼O¼yA¡ 78" xfId="7564"/>
    <cellStyle name="°iA¤¼O¼yA¡ 79" xfId="7565"/>
    <cellStyle name="°iA¤¼O¼yA¡ 8" xfId="7566"/>
    <cellStyle name="°iA¤¼O¼yA¡ 8 2" xfId="7567"/>
    <cellStyle name="°iA¤¼O¼yA¡ 8 2 2" xfId="7568"/>
    <cellStyle name="°iA¤¼O¼yA¡ 8 2 2 2" xfId="7569"/>
    <cellStyle name="°iA¤¼O¼yA¡ 8 2 3" xfId="7570"/>
    <cellStyle name="°iA¤¼O¼yA¡ 8 3" xfId="7571"/>
    <cellStyle name="°iA¤¼O¼yA¡ 8 3 2" xfId="7572"/>
    <cellStyle name="°iA¤¼O¼yA¡ 8 4" xfId="7573"/>
    <cellStyle name="°iA¤¼O¼yA¡ 8 4 2" xfId="7574"/>
    <cellStyle name="°iA¤¼O¼yA¡ 8 5" xfId="7575"/>
    <cellStyle name="°iA¤¼O¼yA¡ 80" xfId="7576"/>
    <cellStyle name="°iA¤¼O¼yA¡ 81" xfId="7577"/>
    <cellStyle name="°iA¤¼O¼yA¡ 82" xfId="7578"/>
    <cellStyle name="°iA¤¼O¼yA¡ 83" xfId="7579"/>
    <cellStyle name="°iA¤¼O¼yA¡ 84" xfId="7580"/>
    <cellStyle name="°iA¤¼O¼yA¡ 85" xfId="7581"/>
    <cellStyle name="°iA¤¼O¼yA¡ 9" xfId="7582"/>
    <cellStyle name="°iA¤¼O¼yA¡ 9 2" xfId="7583"/>
    <cellStyle name="°iA¤¼O¼yA¡ 9 2 2" xfId="7584"/>
    <cellStyle name="°iA¤¼O¼yA¡ 9 2 2 2" xfId="7585"/>
    <cellStyle name="°iA¤¼O¼yA¡ 9 2 3" xfId="7586"/>
    <cellStyle name="°iA¤¼O¼yA¡ 9 3" xfId="7587"/>
    <cellStyle name="°iA¤¼O¼yA¡ 9 3 2" xfId="7588"/>
    <cellStyle name="°iA¤¼O¼yA¡ 9 4" xfId="7589"/>
    <cellStyle name="°iA¤¼O¼yA¡ 9 4 2" xfId="7590"/>
    <cellStyle name="°iA¤¼O¼yA¡ 9 5" xfId="7591"/>
    <cellStyle name="°iA¤¼O¼yA¡_경찰종합학교 내역-작성" xfId="7592"/>
    <cellStyle name="°iA¤Aa·A1" xfId="2573"/>
    <cellStyle name="°íÁ¤Ãâ·Â1" xfId="7593"/>
    <cellStyle name="°iA¤Aa·A2" xfId="2574"/>
    <cellStyle name="°íÁ¤Ãâ·Â2" xfId="7594"/>
    <cellStyle name="" xfId="2575"/>
    <cellStyle name="_00지역무대조명(6.5)" xfId="2576"/>
    <cellStyle name="_00지역무대조명(6.5)_국립전통예술학교 강당 무대조명(3.19)" xfId="5649"/>
    <cellStyle name="_00지역무대조명(6.5)_대구서구 장비 (내자분 8.28)" xfId="5650"/>
    <cellStyle name="_00지역무대조명(6.5)_대구서구(6.15)" xfId="5651"/>
    <cellStyle name="_00지역무대조명(6.5)_복사본 아트센타공연장디머설치공사(12.03)" xfId="5652"/>
    <cellStyle name="_00지역무대조명(6.5)_아트센타공연장디머설치공사(11.30)" xfId="5653"/>
    <cellStyle name="_00지역무대조명(6.5)_아트센타공연장디머설치공사(12.03)" xfId="5654"/>
    <cellStyle name="_00지역무대조명(6.5)_아트센타공연장디머설치공사(철거)" xfId="5655"/>
    <cellStyle name="_00지역무대조명(6.5)_인건비" xfId="5656"/>
    <cellStyle name="_00지역무대조명(6.5)_자재 " xfId="5657"/>
    <cellStyle name="_00지역무대조명(6.5)_체육관 무대조명장치(6.9)" xfId="5658"/>
    <cellStyle name="_00지역무대조명(6.5)_한밭 강당(8.25)" xfId="5659"/>
    <cellStyle name="_080827-5차내역서" xfId="5685"/>
    <cellStyle name="_080827-5차내역서 2" xfId="5686"/>
    <cellStyle name="_080827-5차내역서_090721-2무대기계예산서" xfId="5687"/>
    <cellStyle name="_080827-5차내역서_090724-2무대조명예산서" xfId="5688"/>
    <cellStyle name="_080827-5차내역서_090924-2체육관내역" xfId="5689"/>
    <cellStyle name="_080827-5차내역서_100315-기계예산2" xfId="5690"/>
    <cellStyle name="_090722-영어마을 조성공사 무대기계 내역서(시청가실 및 체육관)" xfId="5693"/>
    <cellStyle name="_090902-상록수 다목적체육관 건립공사 무대기계장치" xfId="5694"/>
    <cellStyle name="_090930-3무대기계내역(발송)" xfId="5695"/>
    <cellStyle name="_090930-3무대기계내역(발송) 2" xfId="5696"/>
    <cellStyle name="_090930-3무대기계내역(발송)_100315-기계예산2" xfId="5697"/>
    <cellStyle name="_091202-영광문화예술회관 무대조명 예산서" xfId="5698"/>
    <cellStyle name="_300 3013 서귀포종합문예회관 무대조명장치 내역서 2009-01-15" xfId="5728"/>
    <cellStyle name="_300 3013 서귀포종합문예회관 무대조명장치 내역서 2009-01-15_000" xfId="5729"/>
    <cellStyle name="_300 3013 서귀포종합문예회관 무대조명장치 내역서 2009-01-15_NO.02 창녕문예회관-내역(2009.12.17)" xfId="5735"/>
    <cellStyle name="_300 3013 서귀포종합문예회관 무대조명장치 내역서 2009-01-15_송도 글로벌대학교-A (전기)" xfId="5730"/>
    <cellStyle name="_300 3013 서귀포종합문예회관 무대조명장치 내역서 2009-01-15_송도 글로벌대학교-A (조명)" xfId="5731"/>
    <cellStyle name="_300 3013 서귀포종합문예회관 무대조명장치 내역서 2009-01-15_송도 내역" xfId="5732"/>
    <cellStyle name="_300 3013 서귀포종합문예회관 무대조명장치 내역서 2009-01-15_송도 내역-01" xfId="5733"/>
    <cellStyle name="_300 3013 서귀포종합문예회관 무대조명장치 내역서 2009-01-15_킨텍스무대장치설계서- 대비조사 있는서류" xfId="5734"/>
    <cellStyle name="_3013 서귀포종합문예회관 무대기계장치 내역서(래헌)" xfId="5736"/>
    <cellStyle name="_3013 서귀포종합문예회관 무대기계장치 내역서(래헌)_000" xfId="5737"/>
    <cellStyle name="_3013 서귀포종합문예회관 무대기계장치 내역서(래헌)_NO.02 창녕문예회관-내역(2009.12.17)" xfId="5744"/>
    <cellStyle name="_3013 서귀포종합문예회관 무대기계장치 내역서(래헌)_가현리조트 신축공사 설계서-09.10.23" xfId="5738"/>
    <cellStyle name="_3013 서귀포종합문예회관 무대기계장치 내역서(래헌)_송도 글로벌대학교-A (전기)" xfId="5739"/>
    <cellStyle name="_3013 서귀포종합문예회관 무대기계장치 내역서(래헌)_송도 글로벌대학교-A (조명)" xfId="5740"/>
    <cellStyle name="_3013 서귀포종합문예회관 무대기계장치 내역서(래헌)_송도 내역" xfId="5741"/>
    <cellStyle name="_3013 서귀포종합문예회관 무대기계장치 내역서(래헌)_송도 내역-01" xfId="5742"/>
    <cellStyle name="_3013 서귀포종합문예회관 무대기계장치 내역서(래헌)_킨텍스무대장치설계서- 대비조사 있는서류" xfId="5743"/>
    <cellStyle name="_315시민회관 무대장치내역서 20081217" xfId="5745"/>
    <cellStyle name="_315시민회관 무대장치내역서(엔코더활차) 2008년12월23일" xfId="5746"/>
    <cellStyle name="_808-강진문회복지관-무대기계(조사,대비)" xfId="5752"/>
    <cellStyle name="_808-강진문회복지관-무대기계(조사,대비)_000" xfId="5753"/>
    <cellStyle name="_808-강진문회복지관-무대기계(조사,대비)_NO.02 창녕문예회관-내역(2009.12.17)" xfId="5760"/>
    <cellStyle name="_808-강진문회복지관-무대기계(조사,대비)_가현리조트 신축공사 설계서-09.10.23" xfId="5754"/>
    <cellStyle name="_808-강진문회복지관-무대기계(조사,대비)_송도 글로벌대학교-A (전기)" xfId="5755"/>
    <cellStyle name="_808-강진문회복지관-무대기계(조사,대비)_송도 글로벌대학교-A (조명)" xfId="5756"/>
    <cellStyle name="_808-강진문회복지관-무대기계(조사,대비)_송도 내역" xfId="5757"/>
    <cellStyle name="_808-강진문회복지관-무대기계(조사,대비)_송도 내역-01" xfId="5758"/>
    <cellStyle name="_808-강진문회복지관-무대기계(조사,대비)_킨텍스무대장치설계서- 대비조사 있는서류" xfId="5759"/>
    <cellStyle name="_B070731-jass화성여성청소년문화센타무대설비내역서-2006기준" xfId="7012"/>
    <cellStyle name="_BBH (3)" xfId="7013"/>
    <cellStyle name="_BBH (3) 2" xfId="7014"/>
    <cellStyle name="_BBH (3)_090721-2무대기계예산서" xfId="7015"/>
    <cellStyle name="_BBH (3)_090724-2무대조명예산서" xfId="7016"/>
    <cellStyle name="_BBH (3)_090924-2체육관내역" xfId="7017"/>
    <cellStyle name="_BBH (3)_100315-기계예산2" xfId="7018"/>
    <cellStyle name="_BBH (3)_안동_세원-BBH" xfId="7019"/>
    <cellStyle name="_BBH (3)_안동_세원-BBH 2" xfId="7020"/>
    <cellStyle name="_BBH (3)_안동_세원-BBH_090721-2무대기계예산서" xfId="7021"/>
    <cellStyle name="_BBH (3)_안동_세원-BBH_090724-2무대조명예산서" xfId="7022"/>
    <cellStyle name="_BBH (3)_안동_세원-BBH_090924-2체육관내역" xfId="7023"/>
    <cellStyle name="_BBH (3)_안동_세원-BBH_100315-기계예산2" xfId="7024"/>
    <cellStyle name="_BBH (3)_안동_세원-BBH_BBH 강동_se텍-090119-작업" xfId="7025"/>
    <cellStyle name="_BBH (3)_안동_세원-BBH_BBH 강동_se텍-090119-작업 2" xfId="7026"/>
    <cellStyle name="_BBH (3)_안동_세원-BBH_BBH 강동_se텍-090119-작업_090721-2무대기계예산서" xfId="7027"/>
    <cellStyle name="_BBH (3)_안동_세원-BBH_BBH 강동_se텍-090119-작업_090724-2무대조명예산서" xfId="7028"/>
    <cellStyle name="_BBH (3)_안동_세원-BBH_BBH 강동_se텍-090119-작업_090924-2체육관내역" xfId="7029"/>
    <cellStyle name="_BBH (3)_안동_세원-BBH_BBH 강동_se텍-090119-작업_100315-기계예산2" xfId="7030"/>
    <cellStyle name="_BBH (3)_안동_세원-BBH_BBH 제3_세원-081227-작업" xfId="7031"/>
    <cellStyle name="_BBH (3)_안동_세원-BBH_BBH 제3_세원-081227-작업 2" xfId="7032"/>
    <cellStyle name="_BBH (3)_안동_세원-BBH_BBH 제3_세원-081227-작업_090721-2무대기계예산서" xfId="7033"/>
    <cellStyle name="_BBH (3)_안동_세원-BBH_BBH 제3_세원-081227-작업_090724-2무대조명예산서" xfId="7034"/>
    <cellStyle name="_BBH (3)_안동_세원-BBH_BBH 제3_세원-081227-작업_090924-2체육관내역" xfId="7035"/>
    <cellStyle name="_BBH (3)_안동_세원-BBH_BBH 제3_세원-081227-작업_100315-기계예산2" xfId="7036"/>
    <cellStyle name="_BBH-단가조정(프린트X)" xfId="7037"/>
    <cellStyle name="_BBH-단가조정(프린트X) 2" xfId="7038"/>
    <cellStyle name="_BBH-단가조정(프린트X)_090721-2무대기계예산서" xfId="7039"/>
    <cellStyle name="_BBH-단가조정(프린트X)_090724-2무대조명예산서" xfId="7040"/>
    <cellStyle name="_BBH-단가조정(프린트X)_090924-2체육관내역" xfId="7041"/>
    <cellStyle name="_BBH-단가조정(프린트X)_100315-기계예산2" xfId="7042"/>
    <cellStyle name="_BBH-단가조정(프린트X)_BBH 강동_se텍-090119-작업" xfId="7043"/>
    <cellStyle name="_BBH-단가조정(프린트X)_BBH 강동_se텍-090119-작업 2" xfId="7044"/>
    <cellStyle name="_BBH-단가조정(프린트X)_BBH 강동_se텍-090119-작업_090721-2무대기계예산서" xfId="7045"/>
    <cellStyle name="_BBH-단가조정(프린트X)_BBH 강동_se텍-090119-작업_090724-2무대조명예산서" xfId="7046"/>
    <cellStyle name="_BBH-단가조정(프린트X)_BBH 강동_se텍-090119-작업_090924-2체육관내역" xfId="7047"/>
    <cellStyle name="_BBH-단가조정(프린트X)_BBH 강동_se텍-090119-작업_100315-기계예산2" xfId="7048"/>
    <cellStyle name="_BBH-단가조정(프린트X)_BBH 제3_세원-081227-작업" xfId="7049"/>
    <cellStyle name="_BBH-단가조정(프린트X)_BBH 제3_세원-081227-작업 2" xfId="7050"/>
    <cellStyle name="_BBH-단가조정(프린트X)_BBH 제3_세원-081227-작업_090721-2무대기계예산서" xfId="7051"/>
    <cellStyle name="_BBH-단가조정(프린트X)_BBH 제3_세원-081227-작업_090724-2무대조명예산서" xfId="7052"/>
    <cellStyle name="_BBH-단가조정(프린트X)_BBH 제3_세원-081227-작업_090924-2체육관내역" xfId="7053"/>
    <cellStyle name="_BBH-단가조정(프린트X)_BBH 제3_세원-081227-작업_100315-기계예산2" xfId="7054"/>
    <cellStyle name="_nhn 네이버사옥 무대장치 내역서_09.04.28" xfId="7073"/>
    <cellStyle name="_가격조사표" xfId="2577"/>
    <cellStyle name="_가격조사표_3자구매견적(1차)" xfId="2578"/>
    <cellStyle name="_가격조사표_천안리조트 내역서" xfId="2579"/>
    <cellStyle name="_강당 무대장치-예산서_09.01.20" xfId="6087"/>
    <cellStyle name="_강당 무대장치-예산서_09.01.20 2" xfId="6088"/>
    <cellStyle name="_견적대비" xfId="6094"/>
    <cellStyle name="_견적대비 " xfId="6095"/>
    <cellStyle name="_견적대비  2" xfId="6096"/>
    <cellStyle name="_견적대비 _090721-2무대기계예산서" xfId="6097"/>
    <cellStyle name="_견적대비 _090724-2무대조명예산서" xfId="6098"/>
    <cellStyle name="_견적대비 _090924-2체육관내역" xfId="6099"/>
    <cellStyle name="_견적대비 _100315-기계예산2" xfId="6100"/>
    <cellStyle name="_견적대비 _BBH 강동_se텍-090119-작업" xfId="6101"/>
    <cellStyle name="_견적대비 _BBH 강동_se텍-090119-작업 2" xfId="6102"/>
    <cellStyle name="_견적대비 _BBH 강동_se텍-090119-작업_090721-2무대기계예산서" xfId="6103"/>
    <cellStyle name="_견적대비 _BBH 강동_se텍-090119-작업_090724-2무대조명예산서" xfId="6104"/>
    <cellStyle name="_견적대비 _BBH 강동_se텍-090119-작업_090924-2체육관내역" xfId="6105"/>
    <cellStyle name="_견적대비 _BBH 강동_se텍-090119-작업_100315-기계예산2" xfId="6106"/>
    <cellStyle name="_견적대비 _BBH 제3_세원-081227-작업" xfId="6107"/>
    <cellStyle name="_견적대비 _BBH 제3_세원-081227-작업 2" xfId="6108"/>
    <cellStyle name="_견적대비 _BBH 제3_세원-081227-작업_090721-2무대기계예산서" xfId="6109"/>
    <cellStyle name="_견적대비 _BBH 제3_세원-081227-작업_090724-2무대조명예산서" xfId="6110"/>
    <cellStyle name="_견적대비 _BBH 제3_세원-081227-작업_090924-2체육관내역" xfId="6111"/>
    <cellStyle name="_견적대비 _BBH 제3_세원-081227-작업_100315-기계예산2" xfId="6112"/>
    <cellStyle name="_견적대비 2" xfId="6113"/>
    <cellStyle name="_견적대비 3" xfId="6114"/>
    <cellStyle name="_견적대비 4" xfId="6115"/>
    <cellStyle name="_견적대비_090721-2무대기계예산서" xfId="6116"/>
    <cellStyle name="_견적대비_090724-2무대조명예산서" xfId="6117"/>
    <cellStyle name="_견적대비_090924-2체육관내역" xfId="6118"/>
    <cellStyle name="_견적대비_100315-기계예산2" xfId="6119"/>
    <cellStyle name="_견적서 가로양식" xfId="6120"/>
    <cellStyle name="_경기도문화의전당 무대기계 CABLE 교체설계내역서(2010년3월11일)" xfId="6129"/>
    <cellStyle name="_고령중학교 내역서 무대기계(작업중)" xfId="6137"/>
    <cellStyle name="_공사원가내역서-오케스트라리프트브레이크보수(2008년10월31일)" xfId="6149"/>
    <cellStyle name="_국립전통예술학교 강당 무대조명(3.19)" xfId="6174"/>
    <cellStyle name="_국립전통예술학교 강당 무대조명(3.19)_단가" xfId="6175"/>
    <cellStyle name="_국립전통예술학교 강당 무대조명(3.19)_일위" xfId="6176"/>
    <cellStyle name="_국립전통예술학교 강당 무대조명(3.19)_자재 " xfId="6177"/>
    <cellStyle name="_글로벌클러스터빌딩 강당 무대장치 내역서(09년11월06일)" xfId="6178"/>
    <cellStyle name="_글로벌클러스터빌딩 강당 무대장치 내역서(09년11월06일)_000" xfId="6179"/>
    <cellStyle name="_글로벌클러스터빌딩 강당 무대장치 내역서(09년11월06일)_NO.02 창녕문예회관-내역(2009.12.17)" xfId="6184"/>
    <cellStyle name="_글로벌클러스터빌딩 강당 무대장치 내역서(09년11월06일)_송도 글로벌대학교-A (전기)" xfId="6180"/>
    <cellStyle name="_글로벌클러스터빌딩 강당 무대장치 내역서(09년11월06일)_송도 글로벌대학교-A (조명)" xfId="6181"/>
    <cellStyle name="_글로벌클러스터빌딩 강당 무대장치 내역서(09년11월06일)_송도 내역" xfId="6182"/>
    <cellStyle name="_글로벌클러스터빌딩 강당 무대장치 내역서(09년11월06일)_송도 내역-01" xfId="6183"/>
    <cellStyle name="_기본예가견적(080619)-제출" xfId="6187"/>
    <cellStyle name="_기본예가견적(080619)-제출 2" xfId="6188"/>
    <cellStyle name="_기본예가견적(080619)-제출_KT목동공개홀 음향반사판 제작설치 견적서_09.07.03" xfId="6189"/>
    <cellStyle name="_기술보증기금 사옥대강의실 무대장치(080215)-박실장" xfId="6190"/>
    <cellStyle name="_기술보증기금 사옥대강의실 무대장치(080215)-박실장_KT목동공개홀 음향반사판 제작설치 견적서_09.07.03" xfId="6191"/>
    <cellStyle name="_김제시 문화예술회관 무대기계장치 추가내역서-20081020" xfId="6193"/>
    <cellStyle name="_남원춘향문화예술회관 삼사 견적서" xfId="6197"/>
    <cellStyle name="_남원춘향문화예술회관 삼사 견적서_군산무대기계전기내역서" xfId="6198"/>
    <cellStyle name="_남원춘향문화예술회관 삼사 견적서_물가정보.물가자료 2009년04월단가표" xfId="6199"/>
    <cellStyle name="_남원춘향문화예술회관 삼사 견적서_물가정보.물가자료 2009년04월단가표_군산무대기계전기내역서" xfId="6200"/>
    <cellStyle name="_남원춘향문화예술회관 삼사 견적서_물가정보.물가자료 2009년04월단가표_물가정보.물가자료 2010년01월단가표" xfId="6201"/>
    <cellStyle name="_남원춘향문화예술회관 삼사 견적서_물가정보.물가자료 2009년04월단가표_물가정보.물가자료 2010년03월단가표" xfId="6202"/>
    <cellStyle name="_남원춘향문화예술회관 삼사 견적서_물가정보.물가자료 2009년04월단가표_물가정보.물가자료 2011년05월단가표" xfId="6203"/>
    <cellStyle name="_남원춘향문화예술회관 삼사 견적서_물가정보.물가자료 2009년04월단가표_안양문예회관 MOVABLE CONSOLE 전기설비설계내역서(2010년02월3일)터치스크린TYPE" xfId="6204"/>
    <cellStyle name="_남원춘향문화예술회관 삼사 견적서_물가정보.물가자료 2010년01월단가표" xfId="6205"/>
    <cellStyle name="_남원춘향문화예술회관 삼사 견적서_물가정보.물가자료 2010년03월단가표" xfId="6206"/>
    <cellStyle name="_남원춘향문화예술회관 삼사 견적서_물가정보.물가자료 2011년05월단가표" xfId="6207"/>
    <cellStyle name="_남원춘향문화예술회관 삼사 견적서_안양문예회관 MOVABLE CONSOLE 전기설비설계내역서(2010년02월3일)터치스크린TYPE" xfId="6208"/>
    <cellStyle name="_남원춘향문화예술회관리모델링_무대조명장치내역서_" xfId="6211"/>
    <cellStyle name="_남원춘향문화예술회관리모델링_무대조명장치내역서__경기도문화의전당 무대기계 CABLE 교체설계내역서(2010년3월11일)" xfId="6212"/>
    <cellStyle name="_남원춘향문화예술회관리모델링_무대조명장치내역서__공사원가내역서-오케스트라리프트브레이크보수(2008년10월31일)" xfId="6213"/>
    <cellStyle name="_남원춘향문화예술회관리모델링_무대조명장치내역서__물가정보.물가자료 2009년02월단가표" xfId="6214"/>
    <cellStyle name="_남원춘향문화예술회관리모델링_무대조명장치내역서__물가정보.물가자료 2009년02월단가표_군산무대기계전기내역서" xfId="6215"/>
    <cellStyle name="_남원춘향문화예술회관리모델링_무대조명장치내역서__물가정보.물가자료 2009년02월단가표_물가정보.물가자료 2011년05월단가표" xfId="6216"/>
    <cellStyle name="_남원춘향문화예술회관리모델링_무대조명장치내역서__물가정보.물가자료 2009년02월단가표_안양문예회관 MOVABLE CONSOLE 전기설비설계내역서(2010년02월3일)터치스크린TYPE" xfId="6217"/>
    <cellStyle name="_남원춘향문화예술회관리모델링_무대조명장치내역서__물가정보.물가자료 2009년04월단가표" xfId="6218"/>
    <cellStyle name="_남원춘향문화예술회관리모델링_무대조명장치내역서__물가정보.물가자료 2009년04월단가표_군산무대기계전기내역서" xfId="6219"/>
    <cellStyle name="_남원춘향문화예술회관리모델링_무대조명장치내역서__물가정보.물가자료 2009년04월단가표_물가정보.물가자료 2011년05월단가표" xfId="6220"/>
    <cellStyle name="_남원춘향문화예술회관리모델링_무대조명장치내역서__물가정보.물가자료 2009년04월단가표_안양문예회관 MOVABLE CONSOLE 전기설비설계내역서(2010년02월3일)터치스크린TYPE" xfId="6221"/>
    <cellStyle name="_남원춘향문화예술회관리모델링_무대조명장치내역서__물가정보.물가자료 2009년06월단가표" xfId="6222"/>
    <cellStyle name="_남원춘향문화예술회관리모델링_무대조명장치내역서__물가정보.물가자료 2009년06월단가표_물가정보.물가자료 2011년05월단가표" xfId="6223"/>
    <cellStyle name="_남원춘향문화예술회관리모델링_무대조명장치내역서__물가정보.물가자료 2009년08월단가표" xfId="6224"/>
    <cellStyle name="_남원춘향문화예술회관리모델링_무대조명장치내역서__물가정보.물가자료 2009년11월단가표" xfId="6225"/>
    <cellStyle name="_남원춘향문화예술회관리모델링_무대조명장치내역서__물가정보.물가자료 2009년11월단가표_물가정보.물가자료 2011년05월단가표" xfId="6226"/>
    <cellStyle name="_남원춘향문화예술회관리모델링_무대조명장치내역서__물가정보.물가자료 2010년01월단가표" xfId="6227"/>
    <cellStyle name="_남원춘향문화예술회관리모델링_무대조명장치내역서__물가정보.물가자료 2010년01월단가표_물가정보.물가자료 2011년05월단가표" xfId="6228"/>
    <cellStyle name="_남원춘향문화예술회관리모델링_무대조명장치내역서__물가정보.물가자료 2010년03월단가표" xfId="6229"/>
    <cellStyle name="_남원춘향문화예술회관리모델링_무대조명장치내역서__물가정보.물가자료 2010년06월단가표" xfId="6230"/>
    <cellStyle name="_남원춘향문화예술회관리모델링_무대조명장치내역서__안양문예회관 MOVABLE CONSOLE 전기설비설계내역서(2010년02월3일)터치스크린TYPE" xfId="6231"/>
    <cellStyle name="_남원춘향문화예술회관리모델링_무대조명장치내역서__춘향문예회관무대설비(기계(1)내역서최종(2008년3월20일)" xfId="6232"/>
    <cellStyle name="_남원춘향문화예술회관리모델링_무대조명장치내역서__춘향문예회관무대설비(기계(1)내역서최종(2008년3월20일)_군산무대기계전기내역서" xfId="6233"/>
    <cellStyle name="_남원춘향문화예술회관리모델링_무대조명장치내역서__춘향문예회관무대설비(기계(1)내역서최종(2008년3월20일)_물가정보.물가자료 2011년05월단가표" xfId="6234"/>
    <cellStyle name="_남원춘향문화예술회관리모델링_무대조명장치내역서__춘향문예회관무대설비(기계(1)내역서최종(2008년3월20일)_안양문예회관 MOVABLE CONSOLE 전기설비설계내역서(2010년02월3일)터치스크린TYPE" xfId="6235"/>
    <cellStyle name="_남원춘향문화예술회관리모델링_무대조명장치내역서__춘향문예회관무대설비(기계.전기.조명)리모델링내역서최종(2008년3월11일)" xfId="6236"/>
    <cellStyle name="_남원춘향문화예술회관리모델링_무대조명장치내역서__춘향문예회관무대설비(기계.전기.조명)리모델링내역서최종(2008년3월11일)_경기도문화의전당 무대기계 CABLE 교체설계내역서(2010년3월11일)" xfId="6237"/>
    <cellStyle name="_남원춘향문화예술회관리모델링_무대조명장치내역서__춘향문예회관무대설비(기계.전기.조명)리모델링내역서최종(2008년3월11일)_공사원가내역서-오케스트라리프트브레이크보수(2008년10월31일)" xfId="6238"/>
    <cellStyle name="_남원춘향문화예술회관리모델링_무대조명장치내역서__춘향문예회관무대설비(기계.전기.조명)리모델링내역서최종(2008년3월11일)_물가정보.물가자료 2009년02월단가표" xfId="6239"/>
    <cellStyle name="_남원춘향문화예술회관리모델링_무대조명장치내역서__춘향문예회관무대설비(기계.전기.조명)리모델링내역서최종(2008년3월11일)_물가정보.물가자료 2009년02월단가표_군산무대기계전기내역서" xfId="6240"/>
    <cellStyle name="_남원춘향문화예술회관리모델링_무대조명장치내역서__춘향문예회관무대설비(기계.전기.조명)리모델링내역서최종(2008년3월11일)_물가정보.물가자료 2009년02월단가표_물가정보.물가자료 2011년05월단가표" xfId="6241"/>
    <cellStyle name="_남원춘향문화예술회관리모델링_무대조명장치내역서__춘향문예회관무대설비(기계.전기.조명)리모델링내역서최종(2008년3월11일)_물가정보.물가자료 2009년02월단가표_안양문예회관 MOVABLE CONSOLE 전기설비설계내역서(2010년02월3일)터치스크린TYPE" xfId="6242"/>
    <cellStyle name="_남원춘향문화예술회관리모델링_무대조명장치내역서__춘향문예회관무대설비(기계.전기.조명)리모델링내역서최종(2008년3월11일)_물가정보.물가자료 2009년04월단가표" xfId="6243"/>
    <cellStyle name="_남원춘향문화예술회관리모델링_무대조명장치내역서__춘향문예회관무대설비(기계.전기.조명)리모델링내역서최종(2008년3월11일)_물가정보.물가자료 2009년04월단가표_군산무대기계전기내역서" xfId="6244"/>
    <cellStyle name="_남원춘향문화예술회관리모델링_무대조명장치내역서__춘향문예회관무대설비(기계.전기.조명)리모델링내역서최종(2008년3월11일)_물가정보.물가자료 2009년04월단가표_물가정보.물가자료 2011년05월단가표" xfId="6245"/>
    <cellStyle name="_남원춘향문화예술회관리모델링_무대조명장치내역서__춘향문예회관무대설비(기계.전기.조명)리모델링내역서최종(2008년3월11일)_물가정보.물가자료 2009년04월단가표_안양문예회관 MOVABLE CONSOLE 전기설비설계내역서(2010년02월3일)터치스크린TYPE" xfId="6246"/>
    <cellStyle name="_남원춘향문화예술회관리모델링_무대조명장치내역서__춘향문예회관무대설비(기계.전기.조명)리모델링내역서최종(2008년3월11일)_물가정보.물가자료 2009년06월단가표" xfId="6247"/>
    <cellStyle name="_남원춘향문화예술회관리모델링_무대조명장치내역서__춘향문예회관무대설비(기계.전기.조명)리모델링내역서최종(2008년3월11일)_물가정보.물가자료 2009년06월단가표_물가정보.물가자료 2011년05월단가표" xfId="6248"/>
    <cellStyle name="_남원춘향문화예술회관리모델링_무대조명장치내역서__춘향문예회관무대설비(기계.전기.조명)리모델링내역서최종(2008년3월11일)_물가정보.물가자료 2009년08월단가표" xfId="6249"/>
    <cellStyle name="_남원춘향문화예술회관리모델링_무대조명장치내역서__춘향문예회관무대설비(기계.전기.조명)리모델링내역서최종(2008년3월11일)_물가정보.물가자료 2009년11월단가표" xfId="6250"/>
    <cellStyle name="_남원춘향문화예술회관리모델링_무대조명장치내역서__춘향문예회관무대설비(기계.전기.조명)리모델링내역서최종(2008년3월11일)_물가정보.물가자료 2009년11월단가표_물가정보.물가자료 2011년05월단가표" xfId="6251"/>
    <cellStyle name="_남원춘향문화예술회관리모델링_무대조명장치내역서__춘향문예회관무대설비(기계.전기.조명)리모델링내역서최종(2008년3월11일)_물가정보.물가자료 2010년01월단가표" xfId="6252"/>
    <cellStyle name="_남원춘향문화예술회관리모델링_무대조명장치내역서__춘향문예회관무대설비(기계.전기.조명)리모델링내역서최종(2008년3월11일)_물가정보.물가자료 2010년01월단가표_물가정보.물가자료 2011년05월단가표" xfId="6253"/>
    <cellStyle name="_남원춘향문화예술회관리모델링_무대조명장치내역서__춘향문예회관무대설비(기계.전기.조명)리모델링내역서최종(2008년3월11일)_물가정보.물가자료 2010년03월단가표" xfId="6254"/>
    <cellStyle name="_남원춘향문화예술회관리모델링_무대조명장치내역서__춘향문예회관무대설비(기계.전기.조명)리모델링내역서최종(2008년3월11일)_물가정보.물가자료 2010년06월단가표" xfId="6255"/>
    <cellStyle name="_남원춘향문화예술회관리모델링_무대조명장치내역서__춘향문예회관무대설비(기계.전기.조명)리모델링내역서최종(2008년3월11일)_안양문예회관 MOVABLE CONSOLE 전기설비설계내역서(2010년02월3일)터치스크린TYPE" xfId="6256"/>
    <cellStyle name="_남원춘향문화예술회관리모델링_무대조명장치내역서__춘향문화예술회관무대설비기계리모델내역서최종(2008년3월24일)" xfId="6257"/>
    <cellStyle name="_남원춘향문화예술회관리모델링_무대조명장치내역서__춘향문화예술회관무대설비기계리모델내역서최종(2008년3월24일)_군산무대기계전기내역서" xfId="6258"/>
    <cellStyle name="_남원춘향문화예술회관리모델링_무대조명장치내역서__춘향문화예술회관무대설비기계리모델내역서최종(2008년3월24일)_물가정보.물가자료 2009년04월단가표" xfId="6259"/>
    <cellStyle name="_남원춘향문화예술회관리모델링_무대조명장치내역서__춘향문화예술회관무대설비기계리모델내역서최종(2008년3월24일)_물가정보.물가자료 2009년04월단가표_군산무대기계전기내역서" xfId="6260"/>
    <cellStyle name="_남원춘향문화예술회관리모델링_무대조명장치내역서__춘향문화예술회관무대설비기계리모델내역서최종(2008년3월24일)_물가정보.물가자료 2009년04월단가표_물가정보.물가자료 2010년01월단가표" xfId="6261"/>
    <cellStyle name="_남원춘향문화예술회관리모델링_무대조명장치내역서__춘향문화예술회관무대설비기계리모델내역서최종(2008년3월24일)_물가정보.물가자료 2009년04월단가표_물가정보.물가자료 2010년03월단가표" xfId="6262"/>
    <cellStyle name="_남원춘향문화예술회관리모델링_무대조명장치내역서__춘향문화예술회관무대설비기계리모델내역서최종(2008년3월24일)_물가정보.물가자료 2009년04월단가표_물가정보.물가자료 2011년05월단가표" xfId="6263"/>
    <cellStyle name="_남원춘향문화예술회관리모델링_무대조명장치내역서__춘향문화예술회관무대설비기계리모델내역서최종(2008년3월24일)_물가정보.물가자료 2009년04월단가표_안양문예회관 MOVABLE CONSOLE 전기설비설계내역서(2010년02월3일)터치스크린TYPE" xfId="6264"/>
    <cellStyle name="_남원춘향문화예술회관리모델링_무대조명장치내역서__춘향문화예술회관무대설비기계리모델내역서최종(2008년3월24일)_물가정보.물가자료 2010년01월단가표" xfId="6265"/>
    <cellStyle name="_남원춘향문화예술회관리모델링_무대조명장치내역서__춘향문화예술회관무대설비기계리모델내역서최종(2008년3월24일)_물가정보.물가자료 2010년03월단가표" xfId="6266"/>
    <cellStyle name="_남원춘향문화예술회관리모델링_무대조명장치내역서__춘향문화예술회관무대설비기계리모델내역서최종(2008년3월24일)_물가정보.물가자료 2011년05월단가표" xfId="6267"/>
    <cellStyle name="_남원춘향문화예술회관리모델링_무대조명장치내역서__춘향문화예술회관무대설비기계리모델내역서최종(2008년3월24일)_안양문예회관 MOVABLE CONSOLE 전기설비설계내역서(2010년02월3일)터치스크린TYPE" xfId="6268"/>
    <cellStyle name="_남해탈(6.20)" xfId="6269"/>
    <cellStyle name="_남해탈(7.2)" xfId="6270"/>
    <cellStyle name="_남해탈(7.2)_국립전통예술학교 강당 무대조명(3.19)" xfId="6271"/>
    <cellStyle name="_남해탈(7.2)_대구서구 장비 (내자분 8.28)" xfId="6272"/>
    <cellStyle name="_남해탈(7.2)_대구서구(6.15)" xfId="6273"/>
    <cellStyle name="_남해탈(7.2)_복사본 아트센타공연장디머설치공사(12.03)" xfId="6274"/>
    <cellStyle name="_남해탈(7.2)_아트센타공연장디머설치공사(11.30)" xfId="6275"/>
    <cellStyle name="_남해탈(7.2)_아트센타공연장디머설치공사(12.03)" xfId="6276"/>
    <cellStyle name="_남해탈(7.2)_아트센타공연장디머설치공사(철거)" xfId="6277"/>
    <cellStyle name="_남해탈(7.2)_인건비" xfId="6278"/>
    <cellStyle name="_남해탈(7.2)_자재 " xfId="6279"/>
    <cellStyle name="_남해탈(7.2)_체육관 무대조명장치(6.9)" xfId="6280"/>
    <cellStyle name="_남해탈(7.2)_한밭 강당(8.25)" xfId="6281"/>
    <cellStyle name="_다목적홀 무대장치예산서" xfId="6314"/>
    <cellStyle name="_다목적홀 무대장치예산서_KT목동공개홀 음향반사판 제작설치 견적서_09.07.03" xfId="6315"/>
    <cellStyle name="_대공연장 " xfId="6319"/>
    <cellStyle name="_대공연장  2" xfId="6320"/>
    <cellStyle name="_대공연장 _090721-2무대기계예산서" xfId="6321"/>
    <cellStyle name="_대공연장 _090724-2무대조명예산서" xfId="6322"/>
    <cellStyle name="_대공연장 _090924-2체육관내역" xfId="6323"/>
    <cellStyle name="_대공연장 _100315-기계예산2" xfId="6324"/>
    <cellStyle name="_대공연장 _BBH 강동_se텍-090119-작업" xfId="6331"/>
    <cellStyle name="_대공연장 _BBH 강동_se텍-090119-작업 2" xfId="6332"/>
    <cellStyle name="_대공연장 _BBH 강동_se텍-090119-작업_090721-2무대기계예산서" xfId="6333"/>
    <cellStyle name="_대공연장 _BBH 강동_se텍-090119-작업_090724-2무대조명예산서" xfId="6334"/>
    <cellStyle name="_대공연장 _BBH 강동_se텍-090119-작업_090924-2체육관내역" xfId="6335"/>
    <cellStyle name="_대공연장 _BBH 강동_se텍-090119-작업_100315-기계예산2" xfId="6336"/>
    <cellStyle name="_대공연장 _BBH 제3_세원-081227-작업" xfId="6337"/>
    <cellStyle name="_대공연장 _BBH 제3_세원-081227-작업 2" xfId="6338"/>
    <cellStyle name="_대공연장 _BBH 제3_세원-081227-작업_090721-2무대기계예산서" xfId="6339"/>
    <cellStyle name="_대공연장 _BBH 제3_세원-081227-작업_090724-2무대조명예산서" xfId="6340"/>
    <cellStyle name="_대공연장 _BBH 제3_세원-081227-작업_090924-2체육관내역" xfId="6341"/>
    <cellStyle name="_대공연장 _BBH 제3_세원-081227-작업_100315-기계예산2" xfId="6342"/>
    <cellStyle name="_대공연장 _집 계 표" xfId="6325"/>
    <cellStyle name="_대공연장 _집 계 표 2" xfId="6326"/>
    <cellStyle name="_대공연장 _집 계 표_090721-2무대기계예산서" xfId="6327"/>
    <cellStyle name="_대공연장 _집 계 표_090724-2무대조명예산서" xfId="6328"/>
    <cellStyle name="_대공연장 _집 계 표_090924-2체육관내역" xfId="6329"/>
    <cellStyle name="_대공연장 _집 계 표_100315-기계예산2" xfId="6330"/>
    <cellStyle name="_대구서구(6.15)" xfId="6344"/>
    <cellStyle name="_더파크 한삼 전체 내역서(090216)" xfId="6353"/>
    <cellStyle name="_명-견적서" xfId="6364"/>
    <cellStyle name="_모터룸-케이블물량" xfId="6366"/>
    <cellStyle name="_모터룸-케이블물량 2" xfId="6367"/>
    <cellStyle name="_모터룸-케이블물량_090721-2무대기계예산서" xfId="6368"/>
    <cellStyle name="_모터룸-케이블물량_090724-2무대조명예산서" xfId="6369"/>
    <cellStyle name="_모터룸-케이블물량_090924-2체육관내역" xfId="6370"/>
    <cellStyle name="_모터룸-케이블물량_100315-기계예산2" xfId="6371"/>
    <cellStyle name="_물가_2009년도" xfId="6379"/>
    <cellStyle name="_물가_2009년도_000" xfId="6380"/>
    <cellStyle name="_물가_2009년도_NO.02 창녕문예회관-내역(2009.12.17)" xfId="6387"/>
    <cellStyle name="_물가_2009년도_가현리조트 신축공사 설계서-09.10.23" xfId="6381"/>
    <cellStyle name="_물가_2009년도_송도 글로벌대학교-A (전기)" xfId="6382"/>
    <cellStyle name="_물가_2009년도_송도 글로벌대학교-A (조명)" xfId="6383"/>
    <cellStyle name="_물가_2009년도_송도 내역" xfId="6384"/>
    <cellStyle name="_물가_2009년도_송도 내역-01" xfId="6385"/>
    <cellStyle name="_물가_2009년도_킨텍스무대장치설계서- 대비조사 있는서류" xfId="6386"/>
    <cellStyle name="_물가정보.물가자료 2008년7월단가표" xfId="6389"/>
    <cellStyle name="_물가정보.물가자료 2008년7월단가표_경기도문화의전당 무대기계 CABLE 교체설계내역서(2010년3월11일)" xfId="6390"/>
    <cellStyle name="_물가정보.물가자료 2008년7월단가표_공사원가내역서-오케스트라리프트브레이크보수(2008년10월31일)" xfId="6391"/>
    <cellStyle name="_물가정보.물가자료 2008년7월단가표_안양문예회관 MOVABLE CONSOLE 전기설비설계내역서(2010년02월3일)터치스크린TYPE" xfId="6392"/>
    <cellStyle name="_물가정보.물가자료 2009년02월단가표" xfId="6393"/>
    <cellStyle name="_물가정보.물가자료 2009년02월단가표_군산무대기계전기내역서" xfId="6394"/>
    <cellStyle name="_물가정보.물가자료 2009년02월단가표_물가정보.물가자료 2011년05월단가표" xfId="6395"/>
    <cellStyle name="_물가정보.물가자료 2009년02월단가표_안양문예회관 MOVABLE CONSOLE 전기설비설계내역서(2010년02월3일)터치스크린TYPE" xfId="6396"/>
    <cellStyle name="_물가정보.물가자료 2009년04월단가표" xfId="6397"/>
    <cellStyle name="_물가정보.물가자료 2009년04월단가표_군산무대기계전기내역서" xfId="6398"/>
    <cellStyle name="_물가정보.물가자료 2009년04월단가표_물가정보.물가자료 2011년05월단가표" xfId="6399"/>
    <cellStyle name="_물가정보.물가자료 2009년04월단가표_안양문예회관 MOVABLE CONSOLE 전기설비설계내역서(2010년02월3일)터치스크린TYPE" xfId="6400"/>
    <cellStyle name="_물가정보.물가자료 2009년06월단가표" xfId="6401"/>
    <cellStyle name="_물가정보.물가자료 2009년06월단가표_물가정보.물가자료 2011년05월단가표" xfId="6402"/>
    <cellStyle name="_물가정보.물가자료 2009년08월단가표" xfId="6403"/>
    <cellStyle name="_물가정보.물가자료 2009년11월단가표" xfId="6404"/>
    <cellStyle name="_물가정보.물가자료 2009년11월단가표_물가정보.물가자료 2011년05월단가표" xfId="6405"/>
    <cellStyle name="_물가정보.물가자료 2010년01월단가표" xfId="6406"/>
    <cellStyle name="_물가정보.물가자료 2010년01월단가표_물가정보.물가자료 2011년05월단가표" xfId="6407"/>
    <cellStyle name="_물가정보.물가자료 2010년03월단가표" xfId="6408"/>
    <cellStyle name="_물가정보.물가자료 2010년06월단가표" xfId="6409"/>
    <cellStyle name="_배관배선 내역서" xfId="6466"/>
    <cellStyle name="_부산문화 소극장 무대시설물 개보수공사중(무대장치) 설계내역 (090105)" xfId="2580"/>
    <cellStyle name="_부산문화 소극장 무대시설물 개보수공사중(무대장치) 설계내역 (090105)_3자구매견적(1차)" xfId="2581"/>
    <cellStyle name="_부산문화 소극장 무대시설물 개보수공사중(무대장치) 설계내역 (090105)_가격조사표" xfId="2582"/>
    <cellStyle name="_부산문화 소극장 무대시설물 개보수공사중(무대장치) 설계내역 (090105)_가격조사표(부속기자재분)" xfId="2583"/>
    <cellStyle name="_부산문화 소극장 무대시설물 개보수공사중(무대장치) 설계내역 (090105)_내역서" xfId="2584"/>
    <cellStyle name="_부산문화 소극장 무대시설물 개보수공사중(무대장치) 설계내역 (090105)_내역서(부속기자재)-1" xfId="2585"/>
    <cellStyle name="_부산문화 소극장 무대시설물 개보수공사중(무대장치) 설계내역 (090105)_내역서(부속기자재분)" xfId="2586"/>
    <cellStyle name="_부산문화 소극장 무대시설물 개보수공사중(무대장치) 설계내역 (090105)_내역서(부속기자재분)양식-물유6월" xfId="2587"/>
    <cellStyle name="_부산문화 소극장 무대시설물 개보수공사중(무대장치) 설계내역 (090105)_내역서11" xfId="2588"/>
    <cellStyle name="_부산문화 소극장 무대시설물 개보수공사중(무대장치) 설계내역 (090105)_물가대비표" xfId="2589"/>
    <cellStyle name="_부산문화 소극장 무대시설물 개보수공사중(무대장치) 설계내역 (090105)_배관.배선산출근거표" xfId="2590"/>
    <cellStyle name="_부산문화 소극장 무대시설물 개보수공사중(무대장치) 설계내역 (090105)_배관배선" xfId="2591"/>
    <cellStyle name="_부산문화 소극장 무대시설물 개보수공사중(무대장치) 설계내역 (090105)_세미나배관배선" xfId="2592"/>
    <cellStyle name="_부산문화 소극장 무대시설물 개보수공사중(무대장치) 설계내역 (090105)_일위대가표" xfId="2593"/>
    <cellStyle name="_부산문화 소극장 무대시설물 개보수공사중(무대장치) 설계내역 (090105)_천안리조트 내역서" xfId="2594"/>
    <cellStyle name="_부산컨텐츠컴플렉스배관배선 산출" xfId="6473"/>
    <cellStyle name="_부원견적서(2008년2월28일)" xfId="6474"/>
    <cellStyle name="_부원견적서(2008년2월28일)_경기도문화의전당 무대기계 CABLE 교체설계내역서(2010년3월11일)" xfId="6475"/>
    <cellStyle name="_부원견적서(2008년2월28일)_공사원가내역서-오케스트라리프트브레이크보수(2008년10월31일)" xfId="6476"/>
    <cellStyle name="_부원견적서(2008년2월28일)_안양문예회관 MOVABLE CONSOLE 전기설비설계내역서(2010년02월3일)터치스크린TYPE" xfId="6477"/>
    <cellStyle name="_빛의계단(4.30) 수정3" xfId="6484"/>
    <cellStyle name="_서울대학교내역서" xfId="6491"/>
    <cellStyle name="_세종문화회관대극장커텐개폐장치(속도제어장치)계약내역서(2008년7월12일)" xfId="6509"/>
    <cellStyle name="_세종문화회관대극장커텐개폐장치(속도제어장치)계약내역서(2008년7월12일)_경기도문화의전당 무대기계 CABLE 교체설계내역서(2010년3월11일)" xfId="6510"/>
    <cellStyle name="_세종문화회관대극장커텐개폐장치(속도제어장치)계약내역서(2008년7월12일)_공사원가내역서-오케스트라리프트브레이크보수(2008년10월31일)" xfId="6511"/>
    <cellStyle name="_세종문화회관대극장커텐개폐장치(속도제어장치)계약내역서(2008년7월12일)_안양문예회관 MOVABLE CONSOLE 전기설비설계내역서(2010년02월3일)터치스크린TYPE" xfId="6512"/>
    <cellStyle name="_안동_세원-BBH" xfId="6539"/>
    <cellStyle name="_안동_세원-BBH 2" xfId="6540"/>
    <cellStyle name="_안동_세원-BBH_090721-2무대기계예산서" xfId="6541"/>
    <cellStyle name="_안동_세원-BBH_090724-2무대조명예산서" xfId="6542"/>
    <cellStyle name="_안동_세원-BBH_090924-2체육관내역" xfId="6543"/>
    <cellStyle name="_안동_세원-BBH_100315-기계예산2" xfId="6544"/>
    <cellStyle name="_안동_세원-BBH_BBH 강동_se텍-090119-작업" xfId="6545"/>
    <cellStyle name="_안동_세원-BBH_BBH 강동_se텍-090119-작업 2" xfId="6546"/>
    <cellStyle name="_안동_세원-BBH_BBH 강동_se텍-090119-작업_090721-2무대기계예산서" xfId="6547"/>
    <cellStyle name="_안동_세원-BBH_BBH 강동_se텍-090119-작업_090724-2무대조명예산서" xfId="6548"/>
    <cellStyle name="_안동_세원-BBH_BBH 강동_se텍-090119-작업_090924-2체육관내역" xfId="6549"/>
    <cellStyle name="_안동_세원-BBH_BBH 강동_se텍-090119-작업_100315-기계예산2" xfId="6550"/>
    <cellStyle name="_안동_세원-BBH_BBH 제3_세원-081227-작업" xfId="6551"/>
    <cellStyle name="_안동_세원-BBH_BBH 제3_세원-081227-작업 2" xfId="6552"/>
    <cellStyle name="_안동_세원-BBH_BBH 제3_세원-081227-작업_090721-2무대기계예산서" xfId="6553"/>
    <cellStyle name="_안동_세원-BBH_BBH 제3_세원-081227-작업_090724-2무대조명예산서" xfId="6554"/>
    <cellStyle name="_안동_세원-BBH_BBH 제3_세원-081227-작업_090924-2체육관내역" xfId="6555"/>
    <cellStyle name="_안동_세원-BBH_BBH 제3_세원-081227-작업_100315-기계예산2" xfId="6556"/>
    <cellStyle name="_안양문예회관 MOVABLE CONSOLE 전기설비설계내역서(2010년02월3일)터치스크린TYPE" xfId="6558"/>
    <cellStyle name="_양주디머교체(2.3)" xfId="2595"/>
    <cellStyle name="_양주디머교체(2.3)_3자구매견적(1차)" xfId="2596"/>
    <cellStyle name="_양주디머교체(2.3)_가격조사표" xfId="2597"/>
    <cellStyle name="_양주디머교체(2.3)_가격조사표(부속기자재분)" xfId="2598"/>
    <cellStyle name="_양주디머교체(2.3)_국립전통예술학교 강당 무대조명(3.19)" xfId="6562"/>
    <cellStyle name="_양주디머교체(2.3)_국립전통예술학교 강당 무대조명(3.19)_단가" xfId="6563"/>
    <cellStyle name="_양주디머교체(2.3)_국립전통예술학교 강당 무대조명(3.19)_일위" xfId="6564"/>
    <cellStyle name="_양주디머교체(2.3)_국립전통예술학교 강당 무대조명(3.19)_자재 " xfId="6565"/>
    <cellStyle name="_양주디머교체(2.3)_내역서" xfId="2599"/>
    <cellStyle name="_양주디머교체(2.3)_내역서(부속기자재)-1" xfId="2600"/>
    <cellStyle name="_양주디머교체(2.3)_내역서(부속기자재분)" xfId="2601"/>
    <cellStyle name="_양주디머교체(2.3)_내역서(부속기자재분)양식-물유6월" xfId="2602"/>
    <cellStyle name="_양주디머교체(2.3)_내역서11" xfId="2603"/>
    <cellStyle name="_양주디머교체(2.3)_대구서구(6.15)" xfId="6566"/>
    <cellStyle name="_양주디머교체(2.3)_물가대비표" xfId="2604"/>
    <cellStyle name="_양주디머교체(2.3)_배관.배선산출근거표" xfId="2605"/>
    <cellStyle name="_양주디머교체(2.3)_배관배선" xfId="2606"/>
    <cellStyle name="_양주디머교체(2.3)_세미나배관배선" xfId="2607"/>
    <cellStyle name="_양주디머교체(2.3)_일위대가표" xfId="2608"/>
    <cellStyle name="_양주디머교체(2.3)_천안리조트 내역서" xfId="2609"/>
    <cellStyle name="_양주디머교체(2.3)_체육관 무대조명장치(6.9)" xfId="6567"/>
    <cellStyle name="_양주디머교체(2.3)_한밭 강당(8.25)" xfId="6568"/>
    <cellStyle name="_오케스트라_리프트_브레이크보수공사_견적서(2008년9월17일)" xfId="6608"/>
    <cellStyle name="_우송예술회관 무대장치 보수 계약내역서(20090827)" xfId="6614"/>
    <cellStyle name="_유한킴벌리 무대장치-예산서_09.03.27" xfId="6640"/>
    <cellStyle name="_유한킴벌리 무대장치-예산서_09.03.27 2" xfId="6641"/>
    <cellStyle name="_유한킴벌리 무대장치-예산서_09.03.27_KT목동공개홀 음향반사판 제작설치 견적서_09.07.03" xfId="6642"/>
    <cellStyle name="_잠신중학교 다목적강당 무대장치 내역서_09.02.27" xfId="6740"/>
    <cellStyle name="_잠신중학교 다목적강당 무대장치 내역서_09.02.27_KT목동공개홀 음향반사판 제작설치 견적서_09.07.03" xfId="6741"/>
    <cellStyle name="_집 계 표" xfId="6812"/>
    <cellStyle name="_집 계 표 2" xfId="6813"/>
    <cellStyle name="_집 계 표_090721-2무대기계예산서" xfId="6814"/>
    <cellStyle name="_집 계 표_090724-2무대조명예산서" xfId="6815"/>
    <cellStyle name="_집 계 표_090924-2체육관내역" xfId="6816"/>
    <cellStyle name="_집 계 표_100315-기계예산2" xfId="6817"/>
    <cellStyle name="_집 계 표_BBH 강동_se텍-090119-작업" xfId="6818"/>
    <cellStyle name="_집 계 표_BBH 강동_se텍-090119-작업 2" xfId="6819"/>
    <cellStyle name="_집 계 표_BBH 강동_se텍-090119-작업_090721-2무대기계예산서" xfId="6820"/>
    <cellStyle name="_집 계 표_BBH 강동_se텍-090119-작업_090724-2무대조명예산서" xfId="6821"/>
    <cellStyle name="_집 계 표_BBH 강동_se텍-090119-작업_090924-2체육관내역" xfId="6822"/>
    <cellStyle name="_집 계 표_BBH 강동_se텍-090119-작업_100315-기계예산2" xfId="6823"/>
    <cellStyle name="_집 계 표_BBH 제3_세원-081227-작업" xfId="6824"/>
    <cellStyle name="_집 계 표_BBH 제3_세원-081227-작업 2" xfId="6825"/>
    <cellStyle name="_집 계 표_BBH 제3_세원-081227-작업_090721-2무대기계예산서" xfId="6826"/>
    <cellStyle name="_집 계 표_BBH 제3_세원-081227-작업_090724-2무대조명예산서" xfId="6827"/>
    <cellStyle name="_집 계 표_BBH 제3_세원-081227-작업_090924-2체육관내역" xfId="6828"/>
    <cellStyle name="_집 계 표_BBH 제3_세원-081227-작업_100315-기계예산2" xfId="6829"/>
    <cellStyle name="_참고용" xfId="6837"/>
    <cellStyle name="_참고용_000" xfId="6838"/>
    <cellStyle name="_참고용_NO.02 창녕문예회관-내역(2009.12.17)" xfId="6843"/>
    <cellStyle name="_참고용_송도 글로벌대학교-A (전기)" xfId="6839"/>
    <cellStyle name="_참고용_송도 글로벌대학교-A (조명)" xfId="6840"/>
    <cellStyle name="_참고용_송도 내역" xfId="6841"/>
    <cellStyle name="_참고용_송도 내역-01" xfId="6842"/>
    <cellStyle name="_창녕문예회관-내역(2009,11,09)" xfId="6846"/>
    <cellStyle name="_창녕문예회관-내역(2009,11,09)_000" xfId="6847"/>
    <cellStyle name="_창녕문예회관-내역(2009,11,09)_NO.02 창녕문예회관-내역(2009.12.17)" xfId="6852"/>
    <cellStyle name="_창녕문예회관-내역(2009,11,09)_송도 글로벌대학교-A (전기)" xfId="6848"/>
    <cellStyle name="_창녕문예회관-내역(2009,11,09)_송도 글로벌대학교-A (조명)" xfId="6849"/>
    <cellStyle name="_창녕문예회관-내역(2009,11,09)_송도 내역" xfId="6850"/>
    <cellStyle name="_창녕문예회관-내역(2009,11,09)_송도 내역-01" xfId="6851"/>
    <cellStyle name="_체육관 무대조명장치(6.9)" xfId="6853"/>
    <cellStyle name="_춘향문예회관무대설비(기계.전기.조명)리모델링내역서최종(2008년3월11일)" xfId="6867"/>
    <cellStyle name="_춘향문예회관무대설비(기계.전기.조명)리모델링내역서최종(2008년3월11일)_군산무대기계전기내역서" xfId="6868"/>
    <cellStyle name="_춘향문예회관무대설비(기계.전기.조명)리모델링내역서최종(2008년3월11일)_물가정보.물가자료 2009년04월단가표" xfId="6869"/>
    <cellStyle name="_춘향문예회관무대설비(기계.전기.조명)리모델링내역서최종(2008년3월11일)_물가정보.물가자료 2009년04월단가표_군산무대기계전기내역서" xfId="6870"/>
    <cellStyle name="_춘향문예회관무대설비(기계.전기.조명)리모델링내역서최종(2008년3월11일)_물가정보.물가자료 2009년04월단가표_물가정보.물가자료 2010년01월단가표" xfId="6871"/>
    <cellStyle name="_춘향문예회관무대설비(기계.전기.조명)리모델링내역서최종(2008년3월11일)_물가정보.물가자료 2009년04월단가표_물가정보.물가자료 2010년03월단가표" xfId="6872"/>
    <cellStyle name="_춘향문예회관무대설비(기계.전기.조명)리모델링내역서최종(2008년3월11일)_물가정보.물가자료 2009년04월단가표_물가정보.물가자료 2011년05월단가표" xfId="6873"/>
    <cellStyle name="_춘향문예회관무대설비(기계.전기.조명)리모델링내역서최종(2008년3월11일)_물가정보.물가자료 2009년04월단가표_안양문예회관 MOVABLE CONSOLE 전기설비설계내역서(2010년02월3일)터치스크린TYPE" xfId="6874"/>
    <cellStyle name="_춘향문예회관무대설비(기계.전기.조명)리모델링내역서최종(2008년3월11일)_물가정보.물가자료 2010년01월단가표" xfId="6875"/>
    <cellStyle name="_춘향문예회관무대설비(기계.전기.조명)리모델링내역서최종(2008년3월11일)_물가정보.물가자료 2010년03월단가표" xfId="6876"/>
    <cellStyle name="_춘향문예회관무대설비(기계.전기.조명)리모델링내역서최종(2008년3월11일)_물가정보.물가자료 2011년05월단가표" xfId="6877"/>
    <cellStyle name="_춘향문예회관무대설비(기계.전기.조명)리모델링내역서최종(2008년3월11일)_안양문예회관 MOVABLE CONSOLE 전기설비설계내역서(2010년02월3일)터치스크린TYPE" xfId="6878"/>
    <cellStyle name="_춘향문화예술회관무대설비기계리모델내역서최종(2008년3월24일)" xfId="6881"/>
    <cellStyle name="_춘향문화예술회관무대설비기계리모델내역서최종(2008년3월24일)_군산무대기계전기내역서" xfId="6882"/>
    <cellStyle name="_춘향문화예술회관무대설비기계리모델내역서최종(2008년3월24일)_물가정보.물가자료 2009년04월단가표" xfId="6883"/>
    <cellStyle name="_춘향문화예술회관무대설비기계리모델내역서최종(2008년3월24일)_물가정보.물가자료 2009년04월단가표_군산무대기계전기내역서" xfId="6884"/>
    <cellStyle name="_춘향문화예술회관무대설비기계리모델내역서최종(2008년3월24일)_물가정보.물가자료 2009년04월단가표_물가정보.물가자료 2010년01월단가표" xfId="6885"/>
    <cellStyle name="_춘향문화예술회관무대설비기계리모델내역서최종(2008년3월24일)_물가정보.물가자료 2009년04월단가표_물가정보.물가자료 2010년03월단가표" xfId="6886"/>
    <cellStyle name="_춘향문화예술회관무대설비기계리모델내역서최종(2008년3월24일)_물가정보.물가자료 2009년04월단가표_물가정보.물가자료 2011년05월단가표" xfId="6887"/>
    <cellStyle name="_춘향문화예술회관무대설비기계리모델내역서최종(2008년3월24일)_물가정보.물가자료 2009년04월단가표_안양문예회관 MOVABLE CONSOLE 전기설비설계내역서(2010년02월3일)터치스크린TYPE" xfId="6888"/>
    <cellStyle name="_춘향문화예술회관무대설비기계리모델내역서최종(2008년3월24일)_물가정보.물가자료 2010년01월단가표" xfId="6889"/>
    <cellStyle name="_춘향문화예술회관무대설비기계리모델내역서최종(2008년3월24일)_물가정보.물가자료 2010년03월단가표" xfId="6890"/>
    <cellStyle name="_춘향문화예술회관무대설비기계리모델내역서최종(2008년3월24일)_물가정보.물가자료 2011년05월단가표" xfId="6891"/>
    <cellStyle name="_춘향문화예술회관무대설비기계리모델내역서최종(2008년3월24일)_안양문예회관 MOVABLE CONSOLE 전기설비설계내역서(2010년02월3일)터치스크린TYPE" xfId="6892"/>
    <cellStyle name="_춘향문화예술회관무대설비전기리모델링 내역서최종(2008년3월24일)" xfId="6894"/>
    <cellStyle name="_춘향문화예술회관무대설비전기리모델링 내역서최종(2008년3월24일)_군산무대기계전기내역서" xfId="6895"/>
    <cellStyle name="_춘향문화예술회관무대설비전기리모델링 내역서최종(2008년3월24일)_물가정보.물가자료 2011년05월단가표" xfId="6896"/>
    <cellStyle name="_춘향문화예술회관무대설비전기리모델링 내역서최종(2008년3월24일)_안양문예회관 MOVABLE CONSOLE 전기설비설계내역서(2010년02월3일)터치스크린TYPE" xfId="6897"/>
    <cellStyle name="_춘향문화예술회관오페라커텐제어시스템 내역서최종(2008년8월25일)" xfId="6899"/>
    <cellStyle name="_춘향문화예술회관오페라커텐제어시스템 내역서최종(2008년8월25일)_군산무대기계전기내역서" xfId="6900"/>
    <cellStyle name="_춘향문화예술회관오페라커텐제어시스템 내역서최종(2008년8월25일)_물가정보.물가자료 2011년05월단가표" xfId="6901"/>
    <cellStyle name="_춘향문화예술회관오페라커텐제어시스템 내역서최종(2008년8월25일)_안양문예회관 MOVABLE CONSOLE 전기설비설계내역서(2010년02월3일)터치스크린TYPE" xfId="6902"/>
    <cellStyle name="_케이블물량" xfId="6905"/>
    <cellStyle name="_케이블물량 2" xfId="6906"/>
    <cellStyle name="_케이블물량_090721-2무대기계예산서" xfId="6907"/>
    <cellStyle name="_케이블물량_090724-2무대조명예산서" xfId="6908"/>
    <cellStyle name="_케이블물량_090924-2체육관내역" xfId="6909"/>
    <cellStyle name="_케이블물량_100315-기계예산2" xfId="6910"/>
    <cellStyle name="_타견적1" xfId="6912"/>
    <cellStyle name="_타견적1_1" xfId="6913"/>
    <cellStyle name="_표준-교육청-무대장치설계서" xfId="6933"/>
    <cellStyle name="_한밭 강당(8.25)" xfId="6984"/>
    <cellStyle name="_x0007_ _x000d__x000d_­­_x0007_ ­" xfId="2610"/>
    <cellStyle name="_x0007__x0009__x000d__x000d_­­_x0007__x0009_­" xfId="2611"/>
    <cellStyle name="0" xfId="2612"/>
    <cellStyle name="0 2" xfId="7595"/>
    <cellStyle name="0%" xfId="2613"/>
    <cellStyle name="0,0_x000d__x000a_NA_x000d__x000a_" xfId="7596"/>
    <cellStyle name="0,0_x000d__x000a_NA_x000d__x000a_ 2" xfId="7597"/>
    <cellStyle name="0,0_x000d__x000a_NA_x000d__x000a_ 3" xfId="7598"/>
    <cellStyle name="0.0" xfId="2614"/>
    <cellStyle name="0.0 2" xfId="7599"/>
    <cellStyle name="0.0 2 2" xfId="7600"/>
    <cellStyle name="0.0 3" xfId="7601"/>
    <cellStyle name="0.0%" xfId="2615"/>
    <cellStyle name="0.0_KT목동공개홀 음향반사판 제작설치 견적서_09.07.03" xfId="7602"/>
    <cellStyle name="0.00" xfId="2616"/>
    <cellStyle name="0.00 2" xfId="7603"/>
    <cellStyle name="0.00 2 2" xfId="7604"/>
    <cellStyle name="0.00 3" xfId="7605"/>
    <cellStyle name="0.00%" xfId="2617"/>
    <cellStyle name="0.000%" xfId="2618"/>
    <cellStyle name="0.0000%" xfId="2619"/>
    <cellStyle name="0.0000% 2" xfId="2620"/>
    <cellStyle name="00" xfId="2621"/>
    <cellStyle name="0뾍R_x0005_?뾍b_x0005_" xfId="7606"/>
    <cellStyle name="¼yAU(R)" xfId="2622"/>
    <cellStyle name="1" xfId="2623"/>
    <cellStyle name="1 2" xfId="2624"/>
    <cellStyle name="1_00-예산서양식100" xfId="7607"/>
    <cellStyle name="1_0710-257 농협 대구본부 별관 전관 방송 설비(한일전기)" xfId="7608"/>
    <cellStyle name="1_808-강진문회복지관-무대기계(조사,대비)" xfId="7609"/>
    <cellStyle name="1_KT목동공개홀 음향반사판 제작설치 견적서_09.07.03" xfId="7820"/>
    <cellStyle name="1_laroux" xfId="2625"/>
    <cellStyle name="1_laroux_ATC-YOON1" xfId="2626"/>
    <cellStyle name="1_nhn 네이버사옥 무대장치 내역서_09.04.28" xfId="7821"/>
    <cellStyle name="1_SOLAR투광등내역서(1-21)" xfId="7822"/>
    <cellStyle name="1_total" xfId="7823"/>
    <cellStyle name="1_total_Sheet1" xfId="8026"/>
    <cellStyle name="1_total_Sheet1_00갑지" xfId="8027"/>
    <cellStyle name="1_total_Sheet1_00갑지_백화점화장실인테리어" xfId="8028"/>
    <cellStyle name="1_total_Sheet1_00갑지_설계내역서" xfId="8029"/>
    <cellStyle name="1_total_Sheet1_00갑지_설계내역서_백화점화장실인테리어" xfId="8030"/>
    <cellStyle name="1_total_Sheet1_00갑지_설계내역서_울산FITNESS인테리어" xfId="8031"/>
    <cellStyle name="1_total_Sheet1_00갑지_설계내역서_화명조경" xfId="8032"/>
    <cellStyle name="1_total_Sheet1_00갑지_설계내역서_화명조경_백화점화장실인테리어" xfId="8033"/>
    <cellStyle name="1_total_Sheet1_00갑지_설계내역서_화명조경_울산FITNESS인테리어" xfId="8034"/>
    <cellStyle name="1_total_Sheet1_00갑지_설계내역서1월7일" xfId="8035"/>
    <cellStyle name="1_total_Sheet1_00갑지_설계내역서1월7일_백화점화장실인테리어" xfId="8036"/>
    <cellStyle name="1_total_Sheet1_00갑지_설계내역서1월7일_울산FITNESS인테리어" xfId="8037"/>
    <cellStyle name="1_total_Sheet1_00갑지_설계내역서1월7일_화명조경" xfId="8038"/>
    <cellStyle name="1_total_Sheet1_00갑지_설계내역서1월7일_화명조경_백화점화장실인테리어" xfId="8039"/>
    <cellStyle name="1_total_Sheet1_00갑지_설계내역서1월7일_화명조경_울산FITNESS인테리어" xfId="8040"/>
    <cellStyle name="1_total_Sheet1_00갑지_울산FITNESS인테리어" xfId="8041"/>
    <cellStyle name="1_total_Sheet1_00갑지_화명조경" xfId="8042"/>
    <cellStyle name="1_total_Sheet1_00갑지_화명조경_백화점화장실인테리어" xfId="8043"/>
    <cellStyle name="1_total_Sheet1_00갑지_화명조경_울산FITNESS인테리어" xfId="8044"/>
    <cellStyle name="1_total_Sheet1_과천놀이터설계서" xfId="8045"/>
    <cellStyle name="1_total_Sheet1_과천놀이터설계서_백화점화장실인테리어" xfId="8046"/>
    <cellStyle name="1_total_Sheet1_과천놀이터설계서_설계내역서" xfId="8047"/>
    <cellStyle name="1_total_Sheet1_과천놀이터설계서_설계내역서_백화점화장실인테리어" xfId="8048"/>
    <cellStyle name="1_total_Sheet1_과천놀이터설계서_설계내역서_울산FITNESS인테리어" xfId="8049"/>
    <cellStyle name="1_total_Sheet1_과천놀이터설계서_설계내역서_화명조경" xfId="8050"/>
    <cellStyle name="1_total_Sheet1_과천놀이터설계서_설계내역서_화명조경_백화점화장실인테리어" xfId="8051"/>
    <cellStyle name="1_total_Sheet1_과천놀이터설계서_설계내역서_화명조경_울산FITNESS인테리어" xfId="8052"/>
    <cellStyle name="1_total_Sheet1_과천놀이터설계서_설계내역서1월7일" xfId="8053"/>
    <cellStyle name="1_total_Sheet1_과천놀이터설계서_설계내역서1월7일_백화점화장실인테리어" xfId="8054"/>
    <cellStyle name="1_total_Sheet1_과천놀이터설계서_설계내역서1월7일_울산FITNESS인테리어" xfId="8055"/>
    <cellStyle name="1_total_Sheet1_과천놀이터설계서_설계내역서1월7일_화명조경" xfId="8056"/>
    <cellStyle name="1_total_Sheet1_과천놀이터설계서_설계내역서1월7일_화명조경_백화점화장실인테리어" xfId="8057"/>
    <cellStyle name="1_total_Sheet1_과천놀이터설계서_설계내역서1월7일_화명조경_울산FITNESS인테리어" xfId="8058"/>
    <cellStyle name="1_total_Sheet1_과천놀이터설계서_울산FITNESS인테리어" xfId="8059"/>
    <cellStyle name="1_total_Sheet1_과천놀이터설계서_화명조경" xfId="8060"/>
    <cellStyle name="1_total_Sheet1_과천놀이터설계서_화명조경_백화점화장실인테리어" xfId="8061"/>
    <cellStyle name="1_total_Sheet1_과천놀이터설계서_화명조경_울산FITNESS인테리어" xfId="8062"/>
    <cellStyle name="1_total_Sheet1_백화점화장실인테리어" xfId="8063"/>
    <cellStyle name="1_total_Sheet1_울산FITNESS인테리어" xfId="8064"/>
    <cellStyle name="1_total_Sheet1_총괄갑지" xfId="8065"/>
    <cellStyle name="1_total_Sheet1_총괄갑지_백화점화장실인테리어" xfId="8066"/>
    <cellStyle name="1_total_Sheet1_총괄갑지_설계내역서" xfId="8067"/>
    <cellStyle name="1_total_Sheet1_총괄갑지_설계내역서_백화점화장실인테리어" xfId="8068"/>
    <cellStyle name="1_total_Sheet1_총괄갑지_설계내역서_울산FITNESS인테리어" xfId="8069"/>
    <cellStyle name="1_total_Sheet1_총괄갑지_설계내역서_화명조경" xfId="8070"/>
    <cellStyle name="1_total_Sheet1_총괄갑지_설계내역서_화명조경_백화점화장실인테리어" xfId="8071"/>
    <cellStyle name="1_total_Sheet1_총괄갑지_설계내역서_화명조경_울산FITNESS인테리어" xfId="8072"/>
    <cellStyle name="1_total_Sheet1_총괄갑지_설계내역서1월7일" xfId="8073"/>
    <cellStyle name="1_total_Sheet1_총괄갑지_설계내역서1월7일_백화점화장실인테리어" xfId="8074"/>
    <cellStyle name="1_total_Sheet1_총괄갑지_설계내역서1월7일_울산FITNESS인테리어" xfId="8075"/>
    <cellStyle name="1_total_Sheet1_총괄갑지_설계내역서1월7일_화명조경" xfId="8076"/>
    <cellStyle name="1_total_Sheet1_총괄갑지_설계내역서1월7일_화명조경_백화점화장실인테리어" xfId="8077"/>
    <cellStyle name="1_total_Sheet1_총괄갑지_설계내역서1월7일_화명조경_울산FITNESS인테리어" xfId="8078"/>
    <cellStyle name="1_total_Sheet1_총괄갑지_울산FITNESS인테리어" xfId="8079"/>
    <cellStyle name="1_total_Sheet1_총괄갑지_화명조경" xfId="8080"/>
    <cellStyle name="1_total_Sheet1_총괄갑지_화명조경_백화점화장실인테리어" xfId="8081"/>
    <cellStyle name="1_total_Sheet1_총괄갑지_화명조경_울산FITNESS인테리어" xfId="8082"/>
    <cellStyle name="1_total_Sheet1_총괄내역서" xfId="8083"/>
    <cellStyle name="1_total_Sheet1_총괄내역서_백화점화장실인테리어" xfId="8084"/>
    <cellStyle name="1_total_Sheet1_총괄내역서_설계내역서" xfId="8085"/>
    <cellStyle name="1_total_Sheet1_총괄내역서_설계내역서_백화점화장실인테리어" xfId="8086"/>
    <cellStyle name="1_total_Sheet1_총괄내역서_설계내역서_울산FITNESS인테리어" xfId="8087"/>
    <cellStyle name="1_total_Sheet1_총괄내역서_설계내역서_화명조경" xfId="8088"/>
    <cellStyle name="1_total_Sheet1_총괄내역서_설계내역서_화명조경_백화점화장실인테리어" xfId="8089"/>
    <cellStyle name="1_total_Sheet1_총괄내역서_설계내역서_화명조경_울산FITNESS인테리어" xfId="8090"/>
    <cellStyle name="1_total_Sheet1_총괄내역서_설계내역서1월7일" xfId="8091"/>
    <cellStyle name="1_total_Sheet1_총괄내역서_설계내역서1월7일_백화점화장실인테리어" xfId="8092"/>
    <cellStyle name="1_total_Sheet1_총괄내역서_설계내역서1월7일_울산FITNESS인테리어" xfId="8093"/>
    <cellStyle name="1_total_Sheet1_총괄내역서_설계내역서1월7일_화명조경" xfId="8094"/>
    <cellStyle name="1_total_Sheet1_총괄내역서_설계내역서1월7일_화명조경_백화점화장실인테리어" xfId="8095"/>
    <cellStyle name="1_total_Sheet1_총괄내역서_설계내역서1월7일_화명조경_울산FITNESS인테리어" xfId="8096"/>
    <cellStyle name="1_total_Sheet1_총괄내역서_울산FITNESS인테리어" xfId="8097"/>
    <cellStyle name="1_total_Sheet1_총괄내역서_화명조경" xfId="8098"/>
    <cellStyle name="1_total_Sheet1_총괄내역서_화명조경_백화점화장실인테리어" xfId="8099"/>
    <cellStyle name="1_total_Sheet1_총괄내역서_화명조경_울산FITNESS인테리어" xfId="8100"/>
    <cellStyle name="1_total_Sheet1_화명조경" xfId="8101"/>
    <cellStyle name="1_total_Sheet1_화명조경_백화점화장실인테리어" xfId="8102"/>
    <cellStyle name="1_total_Sheet1_화명조경_울산FITNESS인테리어" xfId="8103"/>
    <cellStyle name="1_total_갑지0601" xfId="7824"/>
    <cellStyle name="1_total_갑지0601_00갑지" xfId="7825"/>
    <cellStyle name="1_total_갑지0601_00갑지_백화점화장실인테리어" xfId="7826"/>
    <cellStyle name="1_total_갑지0601_00갑지_설계내역서" xfId="7827"/>
    <cellStyle name="1_total_갑지0601_00갑지_설계내역서_백화점화장실인테리어" xfId="7828"/>
    <cellStyle name="1_total_갑지0601_00갑지_설계내역서_울산FITNESS인테리어" xfId="7829"/>
    <cellStyle name="1_total_갑지0601_00갑지_설계내역서_화명조경" xfId="7830"/>
    <cellStyle name="1_total_갑지0601_00갑지_설계내역서_화명조경_백화점화장실인테리어" xfId="7831"/>
    <cellStyle name="1_total_갑지0601_00갑지_설계내역서_화명조경_울산FITNESS인테리어" xfId="7832"/>
    <cellStyle name="1_total_갑지0601_00갑지_설계내역서1월7일" xfId="7833"/>
    <cellStyle name="1_total_갑지0601_00갑지_설계내역서1월7일_백화점화장실인테리어" xfId="7834"/>
    <cellStyle name="1_total_갑지0601_00갑지_설계내역서1월7일_울산FITNESS인테리어" xfId="7835"/>
    <cellStyle name="1_total_갑지0601_00갑지_설계내역서1월7일_화명조경" xfId="7836"/>
    <cellStyle name="1_total_갑지0601_00갑지_설계내역서1월7일_화명조경_백화점화장실인테리어" xfId="7837"/>
    <cellStyle name="1_total_갑지0601_00갑지_설계내역서1월7일_화명조경_울산FITNESS인테리어" xfId="7838"/>
    <cellStyle name="1_total_갑지0601_00갑지_울산FITNESS인테리어" xfId="7839"/>
    <cellStyle name="1_total_갑지0601_00갑지_화명조경" xfId="7840"/>
    <cellStyle name="1_total_갑지0601_00갑지_화명조경_백화점화장실인테리어" xfId="7841"/>
    <cellStyle name="1_total_갑지0601_00갑지_화명조경_울산FITNESS인테리어" xfId="7842"/>
    <cellStyle name="1_total_갑지0601_과천놀이터설계서" xfId="7843"/>
    <cellStyle name="1_total_갑지0601_과천놀이터설계서_백화점화장실인테리어" xfId="7844"/>
    <cellStyle name="1_total_갑지0601_과천놀이터설계서_설계내역서" xfId="7845"/>
    <cellStyle name="1_total_갑지0601_과천놀이터설계서_설계내역서_백화점화장실인테리어" xfId="7846"/>
    <cellStyle name="1_total_갑지0601_과천놀이터설계서_설계내역서_울산FITNESS인테리어" xfId="7847"/>
    <cellStyle name="1_total_갑지0601_과천놀이터설계서_설계내역서_화명조경" xfId="7848"/>
    <cellStyle name="1_total_갑지0601_과천놀이터설계서_설계내역서_화명조경_백화점화장실인테리어" xfId="7849"/>
    <cellStyle name="1_total_갑지0601_과천놀이터설계서_설계내역서_화명조경_울산FITNESS인테리어" xfId="7850"/>
    <cellStyle name="1_total_갑지0601_과천놀이터설계서_설계내역서1월7일" xfId="7851"/>
    <cellStyle name="1_total_갑지0601_과천놀이터설계서_설계내역서1월7일_백화점화장실인테리어" xfId="7852"/>
    <cellStyle name="1_total_갑지0601_과천놀이터설계서_설계내역서1월7일_울산FITNESS인테리어" xfId="7853"/>
    <cellStyle name="1_total_갑지0601_과천놀이터설계서_설계내역서1월7일_화명조경" xfId="7854"/>
    <cellStyle name="1_total_갑지0601_과천놀이터설계서_설계내역서1월7일_화명조경_백화점화장실인테리어" xfId="7855"/>
    <cellStyle name="1_total_갑지0601_과천놀이터설계서_설계내역서1월7일_화명조경_울산FITNESS인테리어" xfId="7856"/>
    <cellStyle name="1_total_갑지0601_과천놀이터설계서_울산FITNESS인테리어" xfId="7857"/>
    <cellStyle name="1_total_갑지0601_과천놀이터설계서_화명조경" xfId="7858"/>
    <cellStyle name="1_total_갑지0601_과천놀이터설계서_화명조경_백화점화장실인테리어" xfId="7859"/>
    <cellStyle name="1_total_갑지0601_과천놀이터설계서_화명조경_울산FITNESS인테리어" xfId="7860"/>
    <cellStyle name="1_total_갑지0601_백화점화장실인테리어" xfId="7861"/>
    <cellStyle name="1_total_갑지0601_울산FITNESS인테리어" xfId="7862"/>
    <cellStyle name="1_total_갑지0601_총괄갑지" xfId="7863"/>
    <cellStyle name="1_total_갑지0601_총괄갑지_백화점화장실인테리어" xfId="7864"/>
    <cellStyle name="1_total_갑지0601_총괄갑지_설계내역서" xfId="7865"/>
    <cellStyle name="1_total_갑지0601_총괄갑지_설계내역서_백화점화장실인테리어" xfId="7866"/>
    <cellStyle name="1_total_갑지0601_총괄갑지_설계내역서_울산FITNESS인테리어" xfId="7867"/>
    <cellStyle name="1_total_갑지0601_총괄갑지_설계내역서_화명조경" xfId="7868"/>
    <cellStyle name="1_total_갑지0601_총괄갑지_설계내역서_화명조경_백화점화장실인테리어" xfId="7869"/>
    <cellStyle name="1_total_갑지0601_총괄갑지_설계내역서_화명조경_울산FITNESS인테리어" xfId="7870"/>
    <cellStyle name="1_total_갑지0601_총괄갑지_설계내역서1월7일" xfId="7871"/>
    <cellStyle name="1_total_갑지0601_총괄갑지_설계내역서1월7일_백화점화장실인테리어" xfId="7872"/>
    <cellStyle name="1_total_갑지0601_총괄갑지_설계내역서1월7일_울산FITNESS인테리어" xfId="7873"/>
    <cellStyle name="1_total_갑지0601_총괄갑지_설계내역서1월7일_화명조경" xfId="7874"/>
    <cellStyle name="1_total_갑지0601_총괄갑지_설계내역서1월7일_화명조경_백화점화장실인테리어" xfId="7875"/>
    <cellStyle name="1_total_갑지0601_총괄갑지_설계내역서1월7일_화명조경_울산FITNESS인테리어" xfId="7876"/>
    <cellStyle name="1_total_갑지0601_총괄갑지_울산FITNESS인테리어" xfId="7877"/>
    <cellStyle name="1_total_갑지0601_총괄갑지_화명조경" xfId="7878"/>
    <cellStyle name="1_total_갑지0601_총괄갑지_화명조경_백화점화장실인테리어" xfId="7879"/>
    <cellStyle name="1_total_갑지0601_총괄갑지_화명조경_울산FITNESS인테리어" xfId="7880"/>
    <cellStyle name="1_total_갑지0601_총괄내역서" xfId="7881"/>
    <cellStyle name="1_total_갑지0601_총괄내역서_백화점화장실인테리어" xfId="7882"/>
    <cellStyle name="1_total_갑지0601_총괄내역서_설계내역서" xfId="7883"/>
    <cellStyle name="1_total_갑지0601_총괄내역서_설계내역서_백화점화장실인테리어" xfId="7884"/>
    <cellStyle name="1_total_갑지0601_총괄내역서_설계내역서_울산FITNESS인테리어" xfId="7885"/>
    <cellStyle name="1_total_갑지0601_총괄내역서_설계내역서_화명조경" xfId="7886"/>
    <cellStyle name="1_total_갑지0601_총괄내역서_설계내역서_화명조경_백화점화장실인테리어" xfId="7887"/>
    <cellStyle name="1_total_갑지0601_총괄내역서_설계내역서_화명조경_울산FITNESS인테리어" xfId="7888"/>
    <cellStyle name="1_total_갑지0601_총괄내역서_설계내역서1월7일" xfId="7889"/>
    <cellStyle name="1_total_갑지0601_총괄내역서_설계내역서1월7일_백화점화장실인테리어" xfId="7890"/>
    <cellStyle name="1_total_갑지0601_총괄내역서_설계내역서1월7일_울산FITNESS인테리어" xfId="7891"/>
    <cellStyle name="1_total_갑지0601_총괄내역서_설계내역서1월7일_화명조경" xfId="7892"/>
    <cellStyle name="1_total_갑지0601_총괄내역서_설계내역서1월7일_화명조경_백화점화장실인테리어" xfId="7893"/>
    <cellStyle name="1_total_갑지0601_총괄내역서_설계내역서1월7일_화명조경_울산FITNESS인테리어" xfId="7894"/>
    <cellStyle name="1_total_갑지0601_총괄내역서_울산FITNESS인테리어" xfId="7895"/>
    <cellStyle name="1_total_갑지0601_총괄내역서_화명조경" xfId="7896"/>
    <cellStyle name="1_total_갑지0601_총괄내역서_화명조경_백화점화장실인테리어" xfId="7897"/>
    <cellStyle name="1_total_갑지0601_총괄내역서_화명조경_울산FITNESS인테리어" xfId="7898"/>
    <cellStyle name="1_total_갑지0601_화명조경" xfId="7899"/>
    <cellStyle name="1_total_갑지0601_화명조경_백화점화장실인테리어" xfId="7900"/>
    <cellStyle name="1_total_갑지0601_화명조경_울산FITNESS인테리어" xfId="7901"/>
    <cellStyle name="1_total_백화점화장실인테리어" xfId="7902"/>
    <cellStyle name="1_total_설계내역서" xfId="7903"/>
    <cellStyle name="1_total_설계내역서_백화점화장실인테리어" xfId="7904"/>
    <cellStyle name="1_total_설계내역서_울산FITNESS인테리어" xfId="7905"/>
    <cellStyle name="1_total_설계내역서_화명조경" xfId="7906"/>
    <cellStyle name="1_total_설계내역서_화명조경_백화점화장실인테리어" xfId="7907"/>
    <cellStyle name="1_total_설계내역서_화명조경_울산FITNESS인테리어" xfId="7908"/>
    <cellStyle name="1_total_설계내역서1월7일" xfId="7909"/>
    <cellStyle name="1_total_설계내역서1월7일_백화점화장실인테리어" xfId="7910"/>
    <cellStyle name="1_total_설계내역서1월7일_울산FITNESS인테리어" xfId="7911"/>
    <cellStyle name="1_total_설계내역서1월7일_화명조경" xfId="7912"/>
    <cellStyle name="1_total_설계내역서1월7일_화명조경_백화점화장실인테리어" xfId="7913"/>
    <cellStyle name="1_total_설계내역서1월7일_화명조경_울산FITNESS인테리어" xfId="7914"/>
    <cellStyle name="1_total_수원변경수량산출" xfId="7915"/>
    <cellStyle name="1_total_수원변경수량산출_백화점화장실인테리어" xfId="7916"/>
    <cellStyle name="1_total_수원변경수량산출_설계내역서" xfId="7917"/>
    <cellStyle name="1_total_수원변경수량산출_설계내역서_백화점화장실인테리어" xfId="7918"/>
    <cellStyle name="1_total_수원변경수량산출_설계내역서_울산FITNESS인테리어" xfId="7919"/>
    <cellStyle name="1_total_수원변경수량산출_설계내역서_화명조경" xfId="7920"/>
    <cellStyle name="1_total_수원변경수량산출_설계내역서_화명조경_백화점화장실인테리어" xfId="7921"/>
    <cellStyle name="1_total_수원변경수량산출_설계내역서_화명조경_울산FITNESS인테리어" xfId="7922"/>
    <cellStyle name="1_total_수원변경수량산출_설계내역서1월7일" xfId="7923"/>
    <cellStyle name="1_total_수원변경수량산출_설계내역서1월7일_백화점화장실인테리어" xfId="7924"/>
    <cellStyle name="1_total_수원변경수량산출_설계내역서1월7일_울산FITNESS인테리어" xfId="7925"/>
    <cellStyle name="1_total_수원변경수량산출_설계내역서1월7일_화명조경" xfId="7926"/>
    <cellStyle name="1_total_수원변경수량산출_설계내역서1월7일_화명조경_백화점화장실인테리어" xfId="7927"/>
    <cellStyle name="1_total_수원변경수량산출_설계내역서1월7일_화명조경_울산FITNESS인테리어" xfId="7928"/>
    <cellStyle name="1_total_수원변경수량산출_울산FITNESS인테리어" xfId="7929"/>
    <cellStyle name="1_total_수원변경수량산출_화명조경" xfId="7930"/>
    <cellStyle name="1_total_수원변경수량산출_화명조경_백화점화장실인테리어" xfId="7931"/>
    <cellStyle name="1_total_수원변경수량산출_화명조경_울산FITNESS인테리어" xfId="7932"/>
    <cellStyle name="1_total_쌍용수량0905" xfId="7933"/>
    <cellStyle name="1_total_쌍용수량0905_백화점화장실인테리어" xfId="7934"/>
    <cellStyle name="1_total_쌍용수량0905_설계내역서" xfId="7935"/>
    <cellStyle name="1_total_쌍용수량0905_설계내역서_백화점화장실인테리어" xfId="7936"/>
    <cellStyle name="1_total_쌍용수량0905_설계내역서_울산FITNESS인테리어" xfId="7937"/>
    <cellStyle name="1_total_쌍용수량0905_설계내역서_화명조경" xfId="7938"/>
    <cellStyle name="1_total_쌍용수량0905_설계내역서_화명조경_백화점화장실인테리어" xfId="7939"/>
    <cellStyle name="1_total_쌍용수량0905_설계내역서_화명조경_울산FITNESS인테리어" xfId="7940"/>
    <cellStyle name="1_total_쌍용수량0905_설계내역서1월7일" xfId="7941"/>
    <cellStyle name="1_total_쌍용수량0905_설계내역서1월7일_백화점화장실인테리어" xfId="7942"/>
    <cellStyle name="1_total_쌍용수량0905_설계내역서1월7일_울산FITNESS인테리어" xfId="7943"/>
    <cellStyle name="1_total_쌍용수량0905_설계내역서1월7일_화명조경" xfId="7944"/>
    <cellStyle name="1_total_쌍용수량0905_설계내역서1월7일_화명조경_백화점화장실인테리어" xfId="7945"/>
    <cellStyle name="1_total_쌍용수량0905_설계내역서1월7일_화명조경_울산FITNESS인테리어" xfId="7946"/>
    <cellStyle name="1_total_쌍용수량0905_울산FITNESS인테리어" xfId="7947"/>
    <cellStyle name="1_total_쌍용수량0905_화명조경" xfId="7948"/>
    <cellStyle name="1_total_쌍용수량0905_화명조경_백화점화장실인테리어" xfId="7949"/>
    <cellStyle name="1_total_쌍용수량0905_화명조경_울산FITNESS인테리어" xfId="7950"/>
    <cellStyle name="1_total_울산FITNESS인테리어" xfId="7951"/>
    <cellStyle name="1_total_은파보도현수교 내역서0914" xfId="7952"/>
    <cellStyle name="1_total_은파보도현수교 내역서0914_SOLAR투광등내역서(1-21)" xfId="7966"/>
    <cellStyle name="1_total_은파보도현수교 내역서0914_경관조명" xfId="7953"/>
    <cellStyle name="1_total_은파보도현수교 내역서0914_경관조명 내역서(행주)" xfId="7954"/>
    <cellStyle name="1_total_은파보도현수교 내역서0914_내역서(야외음악당)" xfId="7955"/>
    <cellStyle name="1_total_은파보도현수교 내역서0914_내역서(통영)" xfId="7956"/>
    <cellStyle name="1_total_은파보도현수교 내역서0914_내역서(통영)2.22" xfId="7957"/>
    <cellStyle name="1_total_은파보도현수교 내역서0914_내역서(통영)2.25" xfId="7958"/>
    <cellStyle name="1_total_은파보도현수교 내역서0914_덕진공원2차" xfId="7959"/>
    <cellStyle name="1_total_은파보도현수교 내역서0914_신정호야외음악당 경관조명(8.14)" xfId="7960"/>
    <cellStyle name="1_total_은파보도현수교 내역서0914_월명공원" xfId="7961"/>
    <cellStyle name="1_total_은파보도현수교 내역서0914_전주시 목교 경관외등1" xfId="7962"/>
    <cellStyle name="1_total_은파보도현수교 내역서0914_춘천 고사분수 경관조명장치 " xfId="7963"/>
    <cellStyle name="1_total_은파보도현수교 내역서0914_통영시청3.9" xfId="7964"/>
    <cellStyle name="1_total_은파보도현수교 내역서0914_통영해양관광공원조성사업공사(전기)-변경설계서" xfId="7965"/>
    <cellStyle name="1_total_은파수량집계" xfId="7967"/>
    <cellStyle name="1_total_은파수량집계_백화점화장실인테리어" xfId="7968"/>
    <cellStyle name="1_total_은파수량집계_설계내역서" xfId="7969"/>
    <cellStyle name="1_total_은파수량집계_설계내역서_백화점화장실인테리어" xfId="7970"/>
    <cellStyle name="1_total_은파수량집계_설계내역서_울산FITNESS인테리어" xfId="7971"/>
    <cellStyle name="1_total_은파수량집계_설계내역서_화명조경" xfId="7972"/>
    <cellStyle name="1_total_은파수량집계_설계내역서_화명조경_백화점화장실인테리어" xfId="7973"/>
    <cellStyle name="1_total_은파수량집계_설계내역서_화명조경_울산FITNESS인테리어" xfId="7974"/>
    <cellStyle name="1_total_은파수량집계_설계내역서1월7일" xfId="7975"/>
    <cellStyle name="1_total_은파수량집계_설계내역서1월7일_백화점화장실인테리어" xfId="7976"/>
    <cellStyle name="1_total_은파수량집계_설계내역서1월7일_울산FITNESS인테리어" xfId="7977"/>
    <cellStyle name="1_total_은파수량집계_설계내역서1월7일_화명조경" xfId="7978"/>
    <cellStyle name="1_total_은파수량집계_설계내역서1월7일_화명조경_백화점화장실인테리어" xfId="7979"/>
    <cellStyle name="1_total_은파수량집계_설계내역서1월7일_화명조경_울산FITNESS인테리어" xfId="7980"/>
    <cellStyle name="1_total_은파수량집계_울산FITNESS인테리어" xfId="7981"/>
    <cellStyle name="1_total_은파수량집계_화명조경" xfId="7982"/>
    <cellStyle name="1_total_은파수량집계_화명조경_백화점화장실인테리어" xfId="7983"/>
    <cellStyle name="1_total_은파수량집계_화명조경_울산FITNESS인테리어" xfId="7984"/>
    <cellStyle name="1_total_터미널1-0" xfId="7985"/>
    <cellStyle name="1_total_터미널1-0_백화점화장실인테리어" xfId="7986"/>
    <cellStyle name="1_total_터미널1-0_울산FITNESS인테리어" xfId="7987"/>
    <cellStyle name="1_total_터미널1-0_화명조경" xfId="7988"/>
    <cellStyle name="1_total_터미널1-0_화명조경_백화점화장실인테리어" xfId="7989"/>
    <cellStyle name="1_total_터미널1-0_화명조경_울산FITNESS인테리어" xfId="7990"/>
    <cellStyle name="1_total_현충묘지-예산서(조경)" xfId="7991"/>
    <cellStyle name="1_total_현충묘지-예산서(조경)_예산서-엑셀변환양식100" xfId="7992"/>
    <cellStyle name="1_total_현충묘지-예산서(조경)_예산서-엑셀변환양식100_은파보도현수교 내역서0914" xfId="7993"/>
    <cellStyle name="1_total_현충묘지-예산서(조경)_예산서-엑셀변환양식100_은파보도현수교 내역서0914_SOLAR투광등내역서(1-21)" xfId="8007"/>
    <cellStyle name="1_total_현충묘지-예산서(조경)_예산서-엑셀변환양식100_은파보도현수교 내역서0914_경관조명" xfId="7994"/>
    <cellStyle name="1_total_현충묘지-예산서(조경)_예산서-엑셀변환양식100_은파보도현수교 내역서0914_경관조명 내역서(행주)" xfId="7995"/>
    <cellStyle name="1_total_현충묘지-예산서(조경)_예산서-엑셀변환양식100_은파보도현수교 내역서0914_내역서(야외음악당)" xfId="7996"/>
    <cellStyle name="1_total_현충묘지-예산서(조경)_예산서-엑셀변환양식100_은파보도현수교 내역서0914_내역서(통영)" xfId="7997"/>
    <cellStyle name="1_total_현충묘지-예산서(조경)_예산서-엑셀변환양식100_은파보도현수교 내역서0914_내역서(통영)2.22" xfId="7998"/>
    <cellStyle name="1_total_현충묘지-예산서(조경)_예산서-엑셀변환양식100_은파보도현수교 내역서0914_내역서(통영)2.25" xfId="7999"/>
    <cellStyle name="1_total_현충묘지-예산서(조경)_예산서-엑셀변환양식100_은파보도현수교 내역서0914_덕진공원2차" xfId="8000"/>
    <cellStyle name="1_total_현충묘지-예산서(조경)_예산서-엑셀변환양식100_은파보도현수교 내역서0914_신정호야외음악당 경관조명(8.14)" xfId="8001"/>
    <cellStyle name="1_total_현충묘지-예산서(조경)_예산서-엑셀변환양식100_은파보도현수교 내역서0914_월명공원" xfId="8002"/>
    <cellStyle name="1_total_현충묘지-예산서(조경)_예산서-엑셀변환양식100_은파보도현수교 내역서0914_전주시 목교 경관외등1" xfId="8003"/>
    <cellStyle name="1_total_현충묘지-예산서(조경)_예산서-엑셀변환양식100_은파보도현수교 내역서0914_춘천 고사분수 경관조명장치 " xfId="8004"/>
    <cellStyle name="1_total_현충묘지-예산서(조경)_예산서-엑셀변환양식100_은파보도현수교 내역서0914_통영시청3.9" xfId="8005"/>
    <cellStyle name="1_total_현충묘지-예산서(조경)_예산서-엑셀변환양식100_은파보도현수교 내역서0914_통영해양관광공원조성사업공사(전기)-변경설계서" xfId="8006"/>
    <cellStyle name="1_total_현충묘지-예산서(조경)_은파보도현수교 내역서0914" xfId="8008"/>
    <cellStyle name="1_total_현충묘지-예산서(조경)_은파보도현수교 내역서0914_SOLAR투광등내역서(1-21)" xfId="8022"/>
    <cellStyle name="1_total_현충묘지-예산서(조경)_은파보도현수교 내역서0914_경관조명" xfId="8009"/>
    <cellStyle name="1_total_현충묘지-예산서(조경)_은파보도현수교 내역서0914_경관조명 내역서(행주)" xfId="8010"/>
    <cellStyle name="1_total_현충묘지-예산서(조경)_은파보도현수교 내역서0914_내역서(야외음악당)" xfId="8011"/>
    <cellStyle name="1_total_현충묘지-예산서(조경)_은파보도현수교 내역서0914_내역서(통영)" xfId="8012"/>
    <cellStyle name="1_total_현충묘지-예산서(조경)_은파보도현수교 내역서0914_내역서(통영)2.22" xfId="8013"/>
    <cellStyle name="1_total_현충묘지-예산서(조경)_은파보도현수교 내역서0914_내역서(통영)2.25" xfId="8014"/>
    <cellStyle name="1_total_현충묘지-예산서(조경)_은파보도현수교 내역서0914_덕진공원2차" xfId="8015"/>
    <cellStyle name="1_total_현충묘지-예산서(조경)_은파보도현수교 내역서0914_신정호야외음악당 경관조명(8.14)" xfId="8016"/>
    <cellStyle name="1_total_현충묘지-예산서(조경)_은파보도현수교 내역서0914_월명공원" xfId="8017"/>
    <cellStyle name="1_total_현충묘지-예산서(조경)_은파보도현수교 내역서0914_전주시 목교 경관외등1" xfId="8018"/>
    <cellStyle name="1_total_현충묘지-예산서(조경)_은파보도현수교 내역서0914_춘천 고사분수 경관조명장치 " xfId="8019"/>
    <cellStyle name="1_total_현충묘지-예산서(조경)_은파보도현수교 내역서0914_통영시청3.9" xfId="8020"/>
    <cellStyle name="1_total_현충묘지-예산서(조경)_은파보도현수교 내역서0914_통영해양관광공원조성사업공사(전기)-변경설계서" xfId="8021"/>
    <cellStyle name="1_total_화명조경" xfId="8023"/>
    <cellStyle name="1_total_화명조경_백화점화장실인테리어" xfId="8024"/>
    <cellStyle name="1_total_화명조경_울산FITNESS인테리어" xfId="8025"/>
    <cellStyle name="1_tree" xfId="8104"/>
    <cellStyle name="1_tree_Sheet1" xfId="8781"/>
    <cellStyle name="1_tree_Sheet1_00갑지" xfId="8782"/>
    <cellStyle name="1_tree_Sheet1_00갑지_백화점화장실인테리어" xfId="8783"/>
    <cellStyle name="1_tree_Sheet1_00갑지_설계내역서" xfId="8784"/>
    <cellStyle name="1_tree_Sheet1_00갑지_설계내역서_백화점화장실인테리어" xfId="8785"/>
    <cellStyle name="1_tree_Sheet1_00갑지_설계내역서_울산FITNESS인테리어" xfId="8786"/>
    <cellStyle name="1_tree_Sheet1_00갑지_설계내역서_화명조경" xfId="8787"/>
    <cellStyle name="1_tree_Sheet1_00갑지_설계내역서_화명조경_백화점화장실인테리어" xfId="8788"/>
    <cellStyle name="1_tree_Sheet1_00갑지_설계내역서_화명조경_울산FITNESS인테리어" xfId="8789"/>
    <cellStyle name="1_tree_Sheet1_00갑지_설계내역서1월7일" xfId="8790"/>
    <cellStyle name="1_tree_Sheet1_00갑지_설계내역서1월7일_백화점화장실인테리어" xfId="8791"/>
    <cellStyle name="1_tree_Sheet1_00갑지_설계내역서1월7일_울산FITNESS인테리어" xfId="8792"/>
    <cellStyle name="1_tree_Sheet1_00갑지_설계내역서1월7일_화명조경" xfId="8793"/>
    <cellStyle name="1_tree_Sheet1_00갑지_설계내역서1월7일_화명조경_백화점화장실인테리어" xfId="8794"/>
    <cellStyle name="1_tree_Sheet1_00갑지_설계내역서1월7일_화명조경_울산FITNESS인테리어" xfId="8795"/>
    <cellStyle name="1_tree_Sheet1_00갑지_울산FITNESS인테리어" xfId="8796"/>
    <cellStyle name="1_tree_Sheet1_00갑지_화명조경" xfId="8797"/>
    <cellStyle name="1_tree_Sheet1_00갑지_화명조경_백화점화장실인테리어" xfId="8798"/>
    <cellStyle name="1_tree_Sheet1_00갑지_화명조경_울산FITNESS인테리어" xfId="8799"/>
    <cellStyle name="1_tree_Sheet1_과천놀이터설계서" xfId="8800"/>
    <cellStyle name="1_tree_Sheet1_과천놀이터설계서_백화점화장실인테리어" xfId="8801"/>
    <cellStyle name="1_tree_Sheet1_과천놀이터설계서_설계내역서" xfId="8802"/>
    <cellStyle name="1_tree_Sheet1_과천놀이터설계서_설계내역서_백화점화장실인테리어" xfId="8803"/>
    <cellStyle name="1_tree_Sheet1_과천놀이터설계서_설계내역서_울산FITNESS인테리어" xfId="8804"/>
    <cellStyle name="1_tree_Sheet1_과천놀이터설계서_설계내역서_화명조경" xfId="8805"/>
    <cellStyle name="1_tree_Sheet1_과천놀이터설계서_설계내역서_화명조경_백화점화장실인테리어" xfId="8806"/>
    <cellStyle name="1_tree_Sheet1_과천놀이터설계서_설계내역서_화명조경_울산FITNESS인테리어" xfId="8807"/>
    <cellStyle name="1_tree_Sheet1_과천놀이터설계서_설계내역서1월7일" xfId="8808"/>
    <cellStyle name="1_tree_Sheet1_과천놀이터설계서_설계내역서1월7일_백화점화장실인테리어" xfId="8809"/>
    <cellStyle name="1_tree_Sheet1_과천놀이터설계서_설계내역서1월7일_울산FITNESS인테리어" xfId="8810"/>
    <cellStyle name="1_tree_Sheet1_과천놀이터설계서_설계내역서1월7일_화명조경" xfId="8811"/>
    <cellStyle name="1_tree_Sheet1_과천놀이터설계서_설계내역서1월7일_화명조경_백화점화장실인테리어" xfId="8812"/>
    <cellStyle name="1_tree_Sheet1_과천놀이터설계서_설계내역서1월7일_화명조경_울산FITNESS인테리어" xfId="8813"/>
    <cellStyle name="1_tree_Sheet1_과천놀이터설계서_울산FITNESS인테리어" xfId="8814"/>
    <cellStyle name="1_tree_Sheet1_과천놀이터설계서_화명조경" xfId="8815"/>
    <cellStyle name="1_tree_Sheet1_과천놀이터설계서_화명조경_백화점화장실인테리어" xfId="8816"/>
    <cellStyle name="1_tree_Sheet1_과천놀이터설계서_화명조경_울산FITNESS인테리어" xfId="8817"/>
    <cellStyle name="1_tree_Sheet1_백화점화장실인테리어" xfId="8818"/>
    <cellStyle name="1_tree_Sheet1_울산FITNESS인테리어" xfId="8819"/>
    <cellStyle name="1_tree_Sheet1_총괄갑지" xfId="8820"/>
    <cellStyle name="1_tree_Sheet1_총괄갑지_백화점화장실인테리어" xfId="8821"/>
    <cellStyle name="1_tree_Sheet1_총괄갑지_설계내역서" xfId="8822"/>
    <cellStyle name="1_tree_Sheet1_총괄갑지_설계내역서_백화점화장실인테리어" xfId="8823"/>
    <cellStyle name="1_tree_Sheet1_총괄갑지_설계내역서_울산FITNESS인테리어" xfId="8824"/>
    <cellStyle name="1_tree_Sheet1_총괄갑지_설계내역서_화명조경" xfId="8825"/>
    <cellStyle name="1_tree_Sheet1_총괄갑지_설계내역서_화명조경_백화점화장실인테리어" xfId="8826"/>
    <cellStyle name="1_tree_Sheet1_총괄갑지_설계내역서_화명조경_울산FITNESS인테리어" xfId="8827"/>
    <cellStyle name="1_tree_Sheet1_총괄갑지_설계내역서1월7일" xfId="8828"/>
    <cellStyle name="1_tree_Sheet1_총괄갑지_설계내역서1월7일_백화점화장실인테리어" xfId="8829"/>
    <cellStyle name="1_tree_Sheet1_총괄갑지_설계내역서1월7일_울산FITNESS인테리어" xfId="8830"/>
    <cellStyle name="1_tree_Sheet1_총괄갑지_설계내역서1월7일_화명조경" xfId="8831"/>
    <cellStyle name="1_tree_Sheet1_총괄갑지_설계내역서1월7일_화명조경_백화점화장실인테리어" xfId="8832"/>
    <cellStyle name="1_tree_Sheet1_총괄갑지_설계내역서1월7일_화명조경_울산FITNESS인테리어" xfId="8833"/>
    <cellStyle name="1_tree_Sheet1_총괄갑지_울산FITNESS인테리어" xfId="8834"/>
    <cellStyle name="1_tree_Sheet1_총괄갑지_화명조경" xfId="8835"/>
    <cellStyle name="1_tree_Sheet1_총괄갑지_화명조경_백화점화장실인테리어" xfId="8836"/>
    <cellStyle name="1_tree_Sheet1_총괄갑지_화명조경_울산FITNESS인테리어" xfId="8837"/>
    <cellStyle name="1_tree_Sheet1_총괄내역서" xfId="8838"/>
    <cellStyle name="1_tree_Sheet1_총괄내역서_백화점화장실인테리어" xfId="8839"/>
    <cellStyle name="1_tree_Sheet1_총괄내역서_설계내역서" xfId="8840"/>
    <cellStyle name="1_tree_Sheet1_총괄내역서_설계내역서_백화점화장실인테리어" xfId="8841"/>
    <cellStyle name="1_tree_Sheet1_총괄내역서_설계내역서_울산FITNESS인테리어" xfId="8842"/>
    <cellStyle name="1_tree_Sheet1_총괄내역서_설계내역서_화명조경" xfId="8843"/>
    <cellStyle name="1_tree_Sheet1_총괄내역서_설계내역서_화명조경_백화점화장실인테리어" xfId="8844"/>
    <cellStyle name="1_tree_Sheet1_총괄내역서_설계내역서_화명조경_울산FITNESS인테리어" xfId="8845"/>
    <cellStyle name="1_tree_Sheet1_총괄내역서_설계내역서1월7일" xfId="8846"/>
    <cellStyle name="1_tree_Sheet1_총괄내역서_설계내역서1월7일_백화점화장실인테리어" xfId="8847"/>
    <cellStyle name="1_tree_Sheet1_총괄내역서_설계내역서1월7일_울산FITNESS인테리어" xfId="8848"/>
    <cellStyle name="1_tree_Sheet1_총괄내역서_설계내역서1월7일_화명조경" xfId="8849"/>
    <cellStyle name="1_tree_Sheet1_총괄내역서_설계내역서1월7일_화명조경_백화점화장실인테리어" xfId="8850"/>
    <cellStyle name="1_tree_Sheet1_총괄내역서_설계내역서1월7일_화명조경_울산FITNESS인테리어" xfId="8851"/>
    <cellStyle name="1_tree_Sheet1_총괄내역서_울산FITNESS인테리어" xfId="8852"/>
    <cellStyle name="1_tree_Sheet1_총괄내역서_화명조경" xfId="8853"/>
    <cellStyle name="1_tree_Sheet1_총괄내역서_화명조경_백화점화장실인테리어" xfId="8854"/>
    <cellStyle name="1_tree_Sheet1_총괄내역서_화명조경_울산FITNESS인테리어" xfId="8855"/>
    <cellStyle name="1_tree_Sheet1_화명조경" xfId="8856"/>
    <cellStyle name="1_tree_Sheet1_화명조경_백화점화장실인테리어" xfId="8857"/>
    <cellStyle name="1_tree_Sheet1_화명조경_울산FITNESS인테리어" xfId="8858"/>
    <cellStyle name="1_tree_갑지0601" xfId="8105"/>
    <cellStyle name="1_tree_갑지0601_00갑지" xfId="8106"/>
    <cellStyle name="1_tree_갑지0601_00갑지_백화점화장실인테리어" xfId="8107"/>
    <cellStyle name="1_tree_갑지0601_00갑지_설계내역서" xfId="8108"/>
    <cellStyle name="1_tree_갑지0601_00갑지_설계내역서_백화점화장실인테리어" xfId="8109"/>
    <cellStyle name="1_tree_갑지0601_00갑지_설계내역서_울산FITNESS인테리어" xfId="8110"/>
    <cellStyle name="1_tree_갑지0601_00갑지_설계내역서_화명조경" xfId="8111"/>
    <cellStyle name="1_tree_갑지0601_00갑지_설계내역서_화명조경_백화점화장실인테리어" xfId="8112"/>
    <cellStyle name="1_tree_갑지0601_00갑지_설계내역서_화명조경_울산FITNESS인테리어" xfId="8113"/>
    <cellStyle name="1_tree_갑지0601_00갑지_설계내역서1월7일" xfId="8114"/>
    <cellStyle name="1_tree_갑지0601_00갑지_설계내역서1월7일_백화점화장실인테리어" xfId="8115"/>
    <cellStyle name="1_tree_갑지0601_00갑지_설계내역서1월7일_울산FITNESS인테리어" xfId="8116"/>
    <cellStyle name="1_tree_갑지0601_00갑지_설계내역서1월7일_화명조경" xfId="8117"/>
    <cellStyle name="1_tree_갑지0601_00갑지_설계내역서1월7일_화명조경_백화점화장실인테리어" xfId="8118"/>
    <cellStyle name="1_tree_갑지0601_00갑지_설계내역서1월7일_화명조경_울산FITNESS인테리어" xfId="8119"/>
    <cellStyle name="1_tree_갑지0601_00갑지_울산FITNESS인테리어" xfId="8120"/>
    <cellStyle name="1_tree_갑지0601_00갑지_화명조경" xfId="8121"/>
    <cellStyle name="1_tree_갑지0601_00갑지_화명조경_백화점화장실인테리어" xfId="8122"/>
    <cellStyle name="1_tree_갑지0601_00갑지_화명조경_울산FITNESS인테리어" xfId="8123"/>
    <cellStyle name="1_tree_갑지0601_과천놀이터설계서" xfId="8124"/>
    <cellStyle name="1_tree_갑지0601_과천놀이터설계서_백화점화장실인테리어" xfId="8125"/>
    <cellStyle name="1_tree_갑지0601_과천놀이터설계서_설계내역서" xfId="8126"/>
    <cellStyle name="1_tree_갑지0601_과천놀이터설계서_설계내역서_백화점화장실인테리어" xfId="8127"/>
    <cellStyle name="1_tree_갑지0601_과천놀이터설계서_설계내역서_울산FITNESS인테리어" xfId="8128"/>
    <cellStyle name="1_tree_갑지0601_과천놀이터설계서_설계내역서_화명조경" xfId="8129"/>
    <cellStyle name="1_tree_갑지0601_과천놀이터설계서_설계내역서_화명조경_백화점화장실인테리어" xfId="8130"/>
    <cellStyle name="1_tree_갑지0601_과천놀이터설계서_설계내역서_화명조경_울산FITNESS인테리어" xfId="8131"/>
    <cellStyle name="1_tree_갑지0601_과천놀이터설계서_설계내역서1월7일" xfId="8132"/>
    <cellStyle name="1_tree_갑지0601_과천놀이터설계서_설계내역서1월7일_백화점화장실인테리어" xfId="8133"/>
    <cellStyle name="1_tree_갑지0601_과천놀이터설계서_설계내역서1월7일_울산FITNESS인테리어" xfId="8134"/>
    <cellStyle name="1_tree_갑지0601_과천놀이터설계서_설계내역서1월7일_화명조경" xfId="8135"/>
    <cellStyle name="1_tree_갑지0601_과천놀이터설계서_설계내역서1월7일_화명조경_백화점화장실인테리어" xfId="8136"/>
    <cellStyle name="1_tree_갑지0601_과천놀이터설계서_설계내역서1월7일_화명조경_울산FITNESS인테리어" xfId="8137"/>
    <cellStyle name="1_tree_갑지0601_과천놀이터설계서_울산FITNESS인테리어" xfId="8138"/>
    <cellStyle name="1_tree_갑지0601_과천놀이터설계서_화명조경" xfId="8139"/>
    <cellStyle name="1_tree_갑지0601_과천놀이터설계서_화명조경_백화점화장실인테리어" xfId="8140"/>
    <cellStyle name="1_tree_갑지0601_과천놀이터설계서_화명조경_울산FITNESS인테리어" xfId="8141"/>
    <cellStyle name="1_tree_갑지0601_백화점화장실인테리어" xfId="8142"/>
    <cellStyle name="1_tree_갑지0601_울산FITNESS인테리어" xfId="8143"/>
    <cellStyle name="1_tree_갑지0601_총괄갑지" xfId="8144"/>
    <cellStyle name="1_tree_갑지0601_총괄갑지_백화점화장실인테리어" xfId="8145"/>
    <cellStyle name="1_tree_갑지0601_총괄갑지_설계내역서" xfId="8146"/>
    <cellStyle name="1_tree_갑지0601_총괄갑지_설계내역서_백화점화장실인테리어" xfId="8147"/>
    <cellStyle name="1_tree_갑지0601_총괄갑지_설계내역서_울산FITNESS인테리어" xfId="8148"/>
    <cellStyle name="1_tree_갑지0601_총괄갑지_설계내역서_화명조경" xfId="8149"/>
    <cellStyle name="1_tree_갑지0601_총괄갑지_설계내역서_화명조경_백화점화장실인테리어" xfId="8150"/>
    <cellStyle name="1_tree_갑지0601_총괄갑지_설계내역서_화명조경_울산FITNESS인테리어" xfId="8151"/>
    <cellStyle name="1_tree_갑지0601_총괄갑지_설계내역서1월7일" xfId="8152"/>
    <cellStyle name="1_tree_갑지0601_총괄갑지_설계내역서1월7일_백화점화장실인테리어" xfId="8153"/>
    <cellStyle name="1_tree_갑지0601_총괄갑지_설계내역서1월7일_울산FITNESS인테리어" xfId="8154"/>
    <cellStyle name="1_tree_갑지0601_총괄갑지_설계내역서1월7일_화명조경" xfId="8155"/>
    <cellStyle name="1_tree_갑지0601_총괄갑지_설계내역서1월7일_화명조경_백화점화장실인테리어" xfId="8156"/>
    <cellStyle name="1_tree_갑지0601_총괄갑지_설계내역서1월7일_화명조경_울산FITNESS인테리어" xfId="8157"/>
    <cellStyle name="1_tree_갑지0601_총괄갑지_울산FITNESS인테리어" xfId="8158"/>
    <cellStyle name="1_tree_갑지0601_총괄갑지_화명조경" xfId="8159"/>
    <cellStyle name="1_tree_갑지0601_총괄갑지_화명조경_백화점화장실인테리어" xfId="8160"/>
    <cellStyle name="1_tree_갑지0601_총괄갑지_화명조경_울산FITNESS인테리어" xfId="8161"/>
    <cellStyle name="1_tree_갑지0601_총괄내역서" xfId="8162"/>
    <cellStyle name="1_tree_갑지0601_총괄내역서_백화점화장실인테리어" xfId="8163"/>
    <cellStyle name="1_tree_갑지0601_총괄내역서_설계내역서" xfId="8164"/>
    <cellStyle name="1_tree_갑지0601_총괄내역서_설계내역서_백화점화장실인테리어" xfId="8165"/>
    <cellStyle name="1_tree_갑지0601_총괄내역서_설계내역서_울산FITNESS인테리어" xfId="8166"/>
    <cellStyle name="1_tree_갑지0601_총괄내역서_설계내역서_화명조경" xfId="8167"/>
    <cellStyle name="1_tree_갑지0601_총괄내역서_설계내역서_화명조경_백화점화장실인테리어" xfId="8168"/>
    <cellStyle name="1_tree_갑지0601_총괄내역서_설계내역서_화명조경_울산FITNESS인테리어" xfId="8169"/>
    <cellStyle name="1_tree_갑지0601_총괄내역서_설계내역서1월7일" xfId="8170"/>
    <cellStyle name="1_tree_갑지0601_총괄내역서_설계내역서1월7일_백화점화장실인테리어" xfId="8171"/>
    <cellStyle name="1_tree_갑지0601_총괄내역서_설계내역서1월7일_울산FITNESS인테리어" xfId="8172"/>
    <cellStyle name="1_tree_갑지0601_총괄내역서_설계내역서1월7일_화명조경" xfId="8173"/>
    <cellStyle name="1_tree_갑지0601_총괄내역서_설계내역서1월7일_화명조경_백화점화장실인테리어" xfId="8174"/>
    <cellStyle name="1_tree_갑지0601_총괄내역서_설계내역서1월7일_화명조경_울산FITNESS인테리어" xfId="8175"/>
    <cellStyle name="1_tree_갑지0601_총괄내역서_울산FITNESS인테리어" xfId="8176"/>
    <cellStyle name="1_tree_갑지0601_총괄내역서_화명조경" xfId="8177"/>
    <cellStyle name="1_tree_갑지0601_총괄내역서_화명조경_백화점화장실인테리어" xfId="8178"/>
    <cellStyle name="1_tree_갑지0601_총괄내역서_화명조경_울산FITNESS인테리어" xfId="8179"/>
    <cellStyle name="1_tree_갑지0601_화명조경" xfId="8180"/>
    <cellStyle name="1_tree_갑지0601_화명조경_백화점화장실인테리어" xfId="8181"/>
    <cellStyle name="1_tree_갑지0601_화명조경_울산FITNESS인테리어" xfId="8182"/>
    <cellStyle name="1_tree_남해총괄표" xfId="8183"/>
    <cellStyle name="1_tree_남해총괄표_백화점화장실인테리어" xfId="8184"/>
    <cellStyle name="1_tree_남해총괄표_설계내역서" xfId="8185"/>
    <cellStyle name="1_tree_남해총괄표_설계내역서_백화점화장실인테리어" xfId="8186"/>
    <cellStyle name="1_tree_남해총괄표_설계내역서_울산FITNESS인테리어" xfId="8187"/>
    <cellStyle name="1_tree_남해총괄표_설계내역서_화명조경" xfId="8188"/>
    <cellStyle name="1_tree_남해총괄표_설계내역서_화명조경_백화점화장실인테리어" xfId="8189"/>
    <cellStyle name="1_tree_남해총괄표_설계내역서_화명조경_울산FITNESS인테리어" xfId="8190"/>
    <cellStyle name="1_tree_남해총괄표_설계내역서1월7일" xfId="8191"/>
    <cellStyle name="1_tree_남해총괄표_설계내역서1월7일_백화점화장실인테리어" xfId="8192"/>
    <cellStyle name="1_tree_남해총괄표_설계내역서1월7일_울산FITNESS인테리어" xfId="8193"/>
    <cellStyle name="1_tree_남해총괄표_설계내역서1월7일_화명조경" xfId="8194"/>
    <cellStyle name="1_tree_남해총괄표_설계내역서1월7일_화명조경_백화점화장실인테리어" xfId="8195"/>
    <cellStyle name="1_tree_남해총괄표_설계내역서1월7일_화명조경_울산FITNESS인테리어" xfId="8196"/>
    <cellStyle name="1_tree_남해총괄표_울산FITNESS인테리어" xfId="8197"/>
    <cellStyle name="1_tree_남해총괄표_화명조경" xfId="8198"/>
    <cellStyle name="1_tree_남해총괄표_화명조경_백화점화장실인테리어" xfId="8199"/>
    <cellStyle name="1_tree_남해총괄표_화명조경_울산FITNESS인테리어" xfId="8200"/>
    <cellStyle name="1_tree_마운딩수량" xfId="8201"/>
    <cellStyle name="1_tree_마운딩수량_갑지0601" xfId="8202"/>
    <cellStyle name="1_tree_마운딩수량_갑지0601_00갑지" xfId="8203"/>
    <cellStyle name="1_tree_마운딩수량_갑지0601_00갑지_백화점화장실인테리어" xfId="8204"/>
    <cellStyle name="1_tree_마운딩수량_갑지0601_00갑지_설계내역서" xfId="8205"/>
    <cellStyle name="1_tree_마운딩수량_갑지0601_00갑지_설계내역서_백화점화장실인테리어" xfId="8206"/>
    <cellStyle name="1_tree_마운딩수량_갑지0601_00갑지_설계내역서_울산FITNESS인테리어" xfId="8207"/>
    <cellStyle name="1_tree_마운딩수량_갑지0601_00갑지_설계내역서_화명조경" xfId="8208"/>
    <cellStyle name="1_tree_마운딩수량_갑지0601_00갑지_설계내역서_화명조경_백화점화장실인테리어" xfId="8209"/>
    <cellStyle name="1_tree_마운딩수량_갑지0601_00갑지_설계내역서_화명조경_울산FITNESS인테리어" xfId="8210"/>
    <cellStyle name="1_tree_마운딩수량_갑지0601_00갑지_설계내역서1월7일" xfId="8211"/>
    <cellStyle name="1_tree_마운딩수량_갑지0601_00갑지_설계내역서1월7일_백화점화장실인테리어" xfId="8212"/>
    <cellStyle name="1_tree_마운딩수량_갑지0601_00갑지_설계내역서1월7일_울산FITNESS인테리어" xfId="8213"/>
    <cellStyle name="1_tree_마운딩수량_갑지0601_00갑지_설계내역서1월7일_화명조경" xfId="8214"/>
    <cellStyle name="1_tree_마운딩수량_갑지0601_00갑지_설계내역서1월7일_화명조경_백화점화장실인테리어" xfId="8215"/>
    <cellStyle name="1_tree_마운딩수량_갑지0601_00갑지_설계내역서1월7일_화명조경_울산FITNESS인테리어" xfId="8216"/>
    <cellStyle name="1_tree_마운딩수량_갑지0601_00갑지_울산FITNESS인테리어" xfId="8217"/>
    <cellStyle name="1_tree_마운딩수량_갑지0601_00갑지_화명조경" xfId="8218"/>
    <cellStyle name="1_tree_마운딩수량_갑지0601_00갑지_화명조경_백화점화장실인테리어" xfId="8219"/>
    <cellStyle name="1_tree_마운딩수량_갑지0601_00갑지_화명조경_울산FITNESS인테리어" xfId="8220"/>
    <cellStyle name="1_tree_마운딩수량_갑지0601_과천놀이터설계서" xfId="8221"/>
    <cellStyle name="1_tree_마운딩수량_갑지0601_과천놀이터설계서_백화점화장실인테리어" xfId="8222"/>
    <cellStyle name="1_tree_마운딩수량_갑지0601_과천놀이터설계서_설계내역서" xfId="8223"/>
    <cellStyle name="1_tree_마운딩수량_갑지0601_과천놀이터설계서_설계내역서_백화점화장실인테리어" xfId="8224"/>
    <cellStyle name="1_tree_마운딩수량_갑지0601_과천놀이터설계서_설계내역서_울산FITNESS인테리어" xfId="8225"/>
    <cellStyle name="1_tree_마운딩수량_갑지0601_과천놀이터설계서_설계내역서_화명조경" xfId="8226"/>
    <cellStyle name="1_tree_마운딩수량_갑지0601_과천놀이터설계서_설계내역서_화명조경_백화점화장실인테리어" xfId="8227"/>
    <cellStyle name="1_tree_마운딩수량_갑지0601_과천놀이터설계서_설계내역서_화명조경_울산FITNESS인테리어" xfId="8228"/>
    <cellStyle name="1_tree_마운딩수량_갑지0601_과천놀이터설계서_설계내역서1월7일" xfId="8229"/>
    <cellStyle name="1_tree_마운딩수량_갑지0601_과천놀이터설계서_설계내역서1월7일_백화점화장실인테리어" xfId="8230"/>
    <cellStyle name="1_tree_마운딩수량_갑지0601_과천놀이터설계서_설계내역서1월7일_울산FITNESS인테리어" xfId="8231"/>
    <cellStyle name="1_tree_마운딩수량_갑지0601_과천놀이터설계서_설계내역서1월7일_화명조경" xfId="8232"/>
    <cellStyle name="1_tree_마운딩수량_갑지0601_과천놀이터설계서_설계내역서1월7일_화명조경_백화점화장실인테리어" xfId="8233"/>
    <cellStyle name="1_tree_마운딩수량_갑지0601_과천놀이터설계서_설계내역서1월7일_화명조경_울산FITNESS인테리어" xfId="8234"/>
    <cellStyle name="1_tree_마운딩수량_갑지0601_과천놀이터설계서_울산FITNESS인테리어" xfId="8235"/>
    <cellStyle name="1_tree_마운딩수량_갑지0601_과천놀이터설계서_화명조경" xfId="8236"/>
    <cellStyle name="1_tree_마운딩수량_갑지0601_과천놀이터설계서_화명조경_백화점화장실인테리어" xfId="8237"/>
    <cellStyle name="1_tree_마운딩수량_갑지0601_과천놀이터설계서_화명조경_울산FITNESS인테리어" xfId="8238"/>
    <cellStyle name="1_tree_마운딩수량_갑지0601_백화점화장실인테리어" xfId="8239"/>
    <cellStyle name="1_tree_마운딩수량_갑지0601_울산FITNESS인테리어" xfId="8240"/>
    <cellStyle name="1_tree_마운딩수량_갑지0601_총괄갑지" xfId="8241"/>
    <cellStyle name="1_tree_마운딩수량_갑지0601_총괄갑지_백화점화장실인테리어" xfId="8242"/>
    <cellStyle name="1_tree_마운딩수량_갑지0601_총괄갑지_설계내역서" xfId="8243"/>
    <cellStyle name="1_tree_마운딩수량_갑지0601_총괄갑지_설계내역서_백화점화장실인테리어" xfId="8244"/>
    <cellStyle name="1_tree_마운딩수량_갑지0601_총괄갑지_설계내역서_울산FITNESS인테리어" xfId="8245"/>
    <cellStyle name="1_tree_마운딩수량_갑지0601_총괄갑지_설계내역서_화명조경" xfId="8246"/>
    <cellStyle name="1_tree_마운딩수량_갑지0601_총괄갑지_설계내역서_화명조경_백화점화장실인테리어" xfId="8247"/>
    <cellStyle name="1_tree_마운딩수량_갑지0601_총괄갑지_설계내역서_화명조경_울산FITNESS인테리어" xfId="8248"/>
    <cellStyle name="1_tree_마운딩수량_갑지0601_총괄갑지_설계내역서1월7일" xfId="8249"/>
    <cellStyle name="1_tree_마운딩수량_갑지0601_총괄갑지_설계내역서1월7일_백화점화장실인테리어" xfId="8250"/>
    <cellStyle name="1_tree_마운딩수량_갑지0601_총괄갑지_설계내역서1월7일_울산FITNESS인테리어" xfId="8251"/>
    <cellStyle name="1_tree_마운딩수량_갑지0601_총괄갑지_설계내역서1월7일_화명조경" xfId="8252"/>
    <cellStyle name="1_tree_마운딩수량_갑지0601_총괄갑지_설계내역서1월7일_화명조경_백화점화장실인테리어" xfId="8253"/>
    <cellStyle name="1_tree_마운딩수량_갑지0601_총괄갑지_설계내역서1월7일_화명조경_울산FITNESS인테리어" xfId="8254"/>
    <cellStyle name="1_tree_마운딩수량_갑지0601_총괄갑지_울산FITNESS인테리어" xfId="8255"/>
    <cellStyle name="1_tree_마운딩수량_갑지0601_총괄갑지_화명조경" xfId="8256"/>
    <cellStyle name="1_tree_마운딩수량_갑지0601_총괄갑지_화명조경_백화점화장실인테리어" xfId="8257"/>
    <cellStyle name="1_tree_마운딩수량_갑지0601_총괄갑지_화명조경_울산FITNESS인테리어" xfId="8258"/>
    <cellStyle name="1_tree_마운딩수량_갑지0601_총괄내역서" xfId="8259"/>
    <cellStyle name="1_tree_마운딩수량_갑지0601_총괄내역서_백화점화장실인테리어" xfId="8260"/>
    <cellStyle name="1_tree_마운딩수량_갑지0601_총괄내역서_설계내역서" xfId="8261"/>
    <cellStyle name="1_tree_마운딩수량_갑지0601_총괄내역서_설계내역서_백화점화장실인테리어" xfId="8262"/>
    <cellStyle name="1_tree_마운딩수량_갑지0601_총괄내역서_설계내역서_울산FITNESS인테리어" xfId="8263"/>
    <cellStyle name="1_tree_마운딩수량_갑지0601_총괄내역서_설계내역서_화명조경" xfId="8264"/>
    <cellStyle name="1_tree_마운딩수량_갑지0601_총괄내역서_설계내역서_화명조경_백화점화장실인테리어" xfId="8265"/>
    <cellStyle name="1_tree_마운딩수량_갑지0601_총괄내역서_설계내역서_화명조경_울산FITNESS인테리어" xfId="8266"/>
    <cellStyle name="1_tree_마운딩수량_갑지0601_총괄내역서_설계내역서1월7일" xfId="8267"/>
    <cellStyle name="1_tree_마운딩수량_갑지0601_총괄내역서_설계내역서1월7일_백화점화장실인테리어" xfId="8268"/>
    <cellStyle name="1_tree_마운딩수량_갑지0601_총괄내역서_설계내역서1월7일_울산FITNESS인테리어" xfId="8269"/>
    <cellStyle name="1_tree_마운딩수량_갑지0601_총괄내역서_설계내역서1월7일_화명조경" xfId="8270"/>
    <cellStyle name="1_tree_마운딩수량_갑지0601_총괄내역서_설계내역서1월7일_화명조경_백화점화장실인테리어" xfId="8271"/>
    <cellStyle name="1_tree_마운딩수량_갑지0601_총괄내역서_설계내역서1월7일_화명조경_울산FITNESS인테리어" xfId="8272"/>
    <cellStyle name="1_tree_마운딩수량_갑지0601_총괄내역서_울산FITNESS인테리어" xfId="8273"/>
    <cellStyle name="1_tree_마운딩수량_갑지0601_총괄내역서_화명조경" xfId="8274"/>
    <cellStyle name="1_tree_마운딩수량_갑지0601_총괄내역서_화명조경_백화점화장실인테리어" xfId="8275"/>
    <cellStyle name="1_tree_마운딩수량_갑지0601_총괄내역서_화명조경_울산FITNESS인테리어" xfId="8276"/>
    <cellStyle name="1_tree_마운딩수량_갑지0601_화명조경" xfId="8277"/>
    <cellStyle name="1_tree_마운딩수량_갑지0601_화명조경_백화점화장실인테리어" xfId="8278"/>
    <cellStyle name="1_tree_마운딩수량_갑지0601_화명조경_울산FITNESS인테리어" xfId="8279"/>
    <cellStyle name="1_tree_마운딩수량_백화점화장실인테리어" xfId="8280"/>
    <cellStyle name="1_tree_마운딩수량_설계내역서" xfId="8281"/>
    <cellStyle name="1_tree_마운딩수량_설계내역서_백화점화장실인테리어" xfId="8282"/>
    <cellStyle name="1_tree_마운딩수량_설계내역서_울산FITNESS인테리어" xfId="8283"/>
    <cellStyle name="1_tree_마운딩수량_설계내역서_화명조경" xfId="8284"/>
    <cellStyle name="1_tree_마운딩수량_설계내역서_화명조경_백화점화장실인테리어" xfId="8285"/>
    <cellStyle name="1_tree_마운딩수량_설계내역서_화명조경_울산FITNESS인테리어" xfId="8286"/>
    <cellStyle name="1_tree_마운딩수량_설계내역서1월7일" xfId="8287"/>
    <cellStyle name="1_tree_마운딩수량_설계내역서1월7일_백화점화장실인테리어" xfId="8288"/>
    <cellStyle name="1_tree_마운딩수량_설계내역서1월7일_울산FITNESS인테리어" xfId="8289"/>
    <cellStyle name="1_tree_마운딩수량_설계내역서1월7일_화명조경" xfId="8290"/>
    <cellStyle name="1_tree_마운딩수량_설계내역서1월7일_화명조경_백화점화장실인테리어" xfId="8291"/>
    <cellStyle name="1_tree_마운딩수량_설계내역서1월7일_화명조경_울산FITNESS인테리어" xfId="8292"/>
    <cellStyle name="1_tree_마운딩수량_울산FITNESS인테리어" xfId="8293"/>
    <cellStyle name="1_tree_마운딩수량_화명조경" xfId="8294"/>
    <cellStyle name="1_tree_마운딩수량_화명조경_백화점화장실인테리어" xfId="8295"/>
    <cellStyle name="1_tree_마운딩수량_화명조경_울산FITNESS인테리어" xfId="8296"/>
    <cellStyle name="1_tree_백화점화장실인테리어" xfId="8297"/>
    <cellStyle name="1_tree_설계내역서" xfId="8298"/>
    <cellStyle name="1_tree_설계내역서_백화점화장실인테리어" xfId="8299"/>
    <cellStyle name="1_tree_설계내역서_울산FITNESS인테리어" xfId="8300"/>
    <cellStyle name="1_tree_설계내역서_화명조경" xfId="8301"/>
    <cellStyle name="1_tree_설계내역서_화명조경_백화점화장실인테리어" xfId="8302"/>
    <cellStyle name="1_tree_설계내역서_화명조경_울산FITNESS인테리어" xfId="8303"/>
    <cellStyle name="1_tree_설계내역서1월7일" xfId="8304"/>
    <cellStyle name="1_tree_설계내역서1월7일_백화점화장실인테리어" xfId="8305"/>
    <cellStyle name="1_tree_설계내역서1월7일_울산FITNESS인테리어" xfId="8306"/>
    <cellStyle name="1_tree_설계내역서1월7일_화명조경" xfId="8307"/>
    <cellStyle name="1_tree_설계내역서1월7일_화명조경_백화점화장실인테리어" xfId="8308"/>
    <cellStyle name="1_tree_설계내역서1월7일_화명조경_울산FITNESS인테리어" xfId="8309"/>
    <cellStyle name="1_tree_수량산출" xfId="8310"/>
    <cellStyle name="1_tree_수량산출_은파보도현수교 내역서0914" xfId="8311"/>
    <cellStyle name="1_tree_수량산출_은파보도현수교 내역서0914_SOLAR투광등내역서(1-21)" xfId="8325"/>
    <cellStyle name="1_tree_수량산출_은파보도현수교 내역서0914_경관조명" xfId="8312"/>
    <cellStyle name="1_tree_수량산출_은파보도현수교 내역서0914_경관조명 내역서(행주)" xfId="8313"/>
    <cellStyle name="1_tree_수량산출_은파보도현수교 내역서0914_내역서(야외음악당)" xfId="8314"/>
    <cellStyle name="1_tree_수량산출_은파보도현수교 내역서0914_내역서(통영)" xfId="8315"/>
    <cellStyle name="1_tree_수량산출_은파보도현수교 내역서0914_내역서(통영)2.22" xfId="8316"/>
    <cellStyle name="1_tree_수량산출_은파보도현수교 내역서0914_내역서(통영)2.25" xfId="8317"/>
    <cellStyle name="1_tree_수량산출_은파보도현수교 내역서0914_덕진공원2차" xfId="8318"/>
    <cellStyle name="1_tree_수량산출_은파보도현수교 내역서0914_신정호야외음악당 경관조명(8.14)" xfId="8319"/>
    <cellStyle name="1_tree_수량산출_은파보도현수교 내역서0914_월명공원" xfId="8320"/>
    <cellStyle name="1_tree_수량산출_은파보도현수교 내역서0914_전주시 목교 경관외등1" xfId="8321"/>
    <cellStyle name="1_tree_수량산출_은파보도현수교 내역서0914_춘천 고사분수 경관조명장치 " xfId="8322"/>
    <cellStyle name="1_tree_수량산출_은파보도현수교 내역서0914_통영시청3.9" xfId="8323"/>
    <cellStyle name="1_tree_수량산출_은파보도현수교 내역서0914_통영해양관광공원조성사업공사(전기)-변경설계서" xfId="8324"/>
    <cellStyle name="1_tree_수량산출_현충묘지-예산서(조경)" xfId="8326"/>
    <cellStyle name="1_tree_수량산출_현충묘지-예산서(조경)_예산서-엑셀변환양식100" xfId="8327"/>
    <cellStyle name="1_tree_수량산출_현충묘지-예산서(조경)_예산서-엑셀변환양식100_은파보도현수교 내역서0914" xfId="8328"/>
    <cellStyle name="1_tree_수량산출_현충묘지-예산서(조경)_예산서-엑셀변환양식100_은파보도현수교 내역서0914_SOLAR투광등내역서(1-21)" xfId="8342"/>
    <cellStyle name="1_tree_수량산출_현충묘지-예산서(조경)_예산서-엑셀변환양식100_은파보도현수교 내역서0914_경관조명" xfId="8329"/>
    <cellStyle name="1_tree_수량산출_현충묘지-예산서(조경)_예산서-엑셀변환양식100_은파보도현수교 내역서0914_경관조명 내역서(행주)" xfId="8330"/>
    <cellStyle name="1_tree_수량산출_현충묘지-예산서(조경)_예산서-엑셀변환양식100_은파보도현수교 내역서0914_내역서(야외음악당)" xfId="8331"/>
    <cellStyle name="1_tree_수량산출_현충묘지-예산서(조경)_예산서-엑셀변환양식100_은파보도현수교 내역서0914_내역서(통영)" xfId="8332"/>
    <cellStyle name="1_tree_수량산출_현충묘지-예산서(조경)_예산서-엑셀변환양식100_은파보도현수교 내역서0914_내역서(통영)2.22" xfId="8333"/>
    <cellStyle name="1_tree_수량산출_현충묘지-예산서(조경)_예산서-엑셀변환양식100_은파보도현수교 내역서0914_내역서(통영)2.25" xfId="8334"/>
    <cellStyle name="1_tree_수량산출_현충묘지-예산서(조경)_예산서-엑셀변환양식100_은파보도현수교 내역서0914_덕진공원2차" xfId="8335"/>
    <cellStyle name="1_tree_수량산출_현충묘지-예산서(조경)_예산서-엑셀변환양식100_은파보도현수교 내역서0914_신정호야외음악당 경관조명(8.14)" xfId="8336"/>
    <cellStyle name="1_tree_수량산출_현충묘지-예산서(조경)_예산서-엑셀변환양식100_은파보도현수교 내역서0914_월명공원" xfId="8337"/>
    <cellStyle name="1_tree_수량산출_현충묘지-예산서(조경)_예산서-엑셀변환양식100_은파보도현수교 내역서0914_전주시 목교 경관외등1" xfId="8338"/>
    <cellStyle name="1_tree_수량산출_현충묘지-예산서(조경)_예산서-엑셀변환양식100_은파보도현수교 내역서0914_춘천 고사분수 경관조명장치 " xfId="8339"/>
    <cellStyle name="1_tree_수량산출_현충묘지-예산서(조경)_예산서-엑셀변환양식100_은파보도현수교 내역서0914_통영시청3.9" xfId="8340"/>
    <cellStyle name="1_tree_수량산출_현충묘지-예산서(조경)_예산서-엑셀변환양식100_은파보도현수교 내역서0914_통영해양관광공원조성사업공사(전기)-변경설계서" xfId="8341"/>
    <cellStyle name="1_tree_수량산출_현충묘지-예산서(조경)_은파보도현수교 내역서0914" xfId="8343"/>
    <cellStyle name="1_tree_수량산출_현충묘지-예산서(조경)_은파보도현수교 내역서0914_SOLAR투광등내역서(1-21)" xfId="8357"/>
    <cellStyle name="1_tree_수량산출_현충묘지-예산서(조경)_은파보도현수교 내역서0914_경관조명" xfId="8344"/>
    <cellStyle name="1_tree_수량산출_현충묘지-예산서(조경)_은파보도현수교 내역서0914_경관조명 내역서(행주)" xfId="8345"/>
    <cellStyle name="1_tree_수량산출_현충묘지-예산서(조경)_은파보도현수교 내역서0914_내역서(야외음악당)" xfId="8346"/>
    <cellStyle name="1_tree_수량산출_현충묘지-예산서(조경)_은파보도현수교 내역서0914_내역서(통영)" xfId="8347"/>
    <cellStyle name="1_tree_수량산출_현충묘지-예산서(조경)_은파보도현수교 내역서0914_내역서(통영)2.22" xfId="8348"/>
    <cellStyle name="1_tree_수량산출_현충묘지-예산서(조경)_은파보도현수교 내역서0914_내역서(통영)2.25" xfId="8349"/>
    <cellStyle name="1_tree_수량산출_현충묘지-예산서(조경)_은파보도현수교 내역서0914_덕진공원2차" xfId="8350"/>
    <cellStyle name="1_tree_수량산출_현충묘지-예산서(조경)_은파보도현수교 내역서0914_신정호야외음악당 경관조명(8.14)" xfId="8351"/>
    <cellStyle name="1_tree_수량산출_현충묘지-예산서(조경)_은파보도현수교 내역서0914_월명공원" xfId="8352"/>
    <cellStyle name="1_tree_수량산출_현충묘지-예산서(조경)_은파보도현수교 내역서0914_전주시 목교 경관외등1" xfId="8353"/>
    <cellStyle name="1_tree_수량산출_현충묘지-예산서(조경)_은파보도현수교 내역서0914_춘천 고사분수 경관조명장치 " xfId="8354"/>
    <cellStyle name="1_tree_수량산출_현충묘지-예산서(조경)_은파보도현수교 내역서0914_통영시청3.9" xfId="8355"/>
    <cellStyle name="1_tree_수량산출_현충묘지-예산서(조경)_은파보도현수교 내역서0914_통영해양관광공원조성사업공사(전기)-변경설계서" xfId="8356"/>
    <cellStyle name="1_tree_수원변경수량산출" xfId="8358"/>
    <cellStyle name="1_tree_수원변경수량산출_백화점화장실인테리어" xfId="8359"/>
    <cellStyle name="1_tree_수원변경수량산출_설계내역서" xfId="8360"/>
    <cellStyle name="1_tree_수원변경수량산출_설계내역서_백화점화장실인테리어" xfId="8361"/>
    <cellStyle name="1_tree_수원변경수량산출_설계내역서_울산FITNESS인테리어" xfId="8362"/>
    <cellStyle name="1_tree_수원변경수량산출_설계내역서_화명조경" xfId="8363"/>
    <cellStyle name="1_tree_수원변경수량산출_설계내역서_화명조경_백화점화장실인테리어" xfId="8364"/>
    <cellStyle name="1_tree_수원변경수량산출_설계내역서_화명조경_울산FITNESS인테리어" xfId="8365"/>
    <cellStyle name="1_tree_수원변경수량산출_설계내역서1월7일" xfId="8366"/>
    <cellStyle name="1_tree_수원변경수량산출_설계내역서1월7일_백화점화장실인테리어" xfId="8367"/>
    <cellStyle name="1_tree_수원변경수량산출_설계내역서1월7일_울산FITNESS인테리어" xfId="8368"/>
    <cellStyle name="1_tree_수원변경수량산출_설계내역서1월7일_화명조경" xfId="8369"/>
    <cellStyle name="1_tree_수원변경수량산출_설계내역서1월7일_화명조경_백화점화장실인테리어" xfId="8370"/>
    <cellStyle name="1_tree_수원변경수량산출_설계내역서1월7일_화명조경_울산FITNESS인테리어" xfId="8371"/>
    <cellStyle name="1_tree_수원변경수량산출_울산FITNESS인테리어" xfId="8372"/>
    <cellStyle name="1_tree_수원변경수량산출_화명조경" xfId="8373"/>
    <cellStyle name="1_tree_수원변경수량산출_화명조경_백화점화장실인테리어" xfId="8374"/>
    <cellStyle name="1_tree_수원변경수량산출_화명조경_울산FITNESS인테리어" xfId="8375"/>
    <cellStyle name="1_tree_쌍용수량0905" xfId="8376"/>
    <cellStyle name="1_tree_쌍용수량0905_백화점화장실인테리어" xfId="8377"/>
    <cellStyle name="1_tree_쌍용수량0905_설계내역서" xfId="8378"/>
    <cellStyle name="1_tree_쌍용수량0905_설계내역서_백화점화장실인테리어" xfId="8379"/>
    <cellStyle name="1_tree_쌍용수량0905_설계내역서_울산FITNESS인테리어" xfId="8380"/>
    <cellStyle name="1_tree_쌍용수량0905_설계내역서_화명조경" xfId="8381"/>
    <cellStyle name="1_tree_쌍용수량0905_설계내역서_화명조경_백화점화장실인테리어" xfId="8382"/>
    <cellStyle name="1_tree_쌍용수량0905_설계내역서_화명조경_울산FITNESS인테리어" xfId="8383"/>
    <cellStyle name="1_tree_쌍용수량0905_설계내역서1월7일" xfId="8384"/>
    <cellStyle name="1_tree_쌍용수량0905_설계내역서1월7일_백화점화장실인테리어" xfId="8385"/>
    <cellStyle name="1_tree_쌍용수량0905_설계내역서1월7일_울산FITNESS인테리어" xfId="8386"/>
    <cellStyle name="1_tree_쌍용수량0905_설계내역서1월7일_화명조경" xfId="8387"/>
    <cellStyle name="1_tree_쌍용수량0905_설계내역서1월7일_화명조경_백화점화장실인테리어" xfId="8388"/>
    <cellStyle name="1_tree_쌍용수량0905_설계내역서1월7일_화명조경_울산FITNESS인테리어" xfId="8389"/>
    <cellStyle name="1_tree_쌍용수량0905_울산FITNESS인테리어" xfId="8390"/>
    <cellStyle name="1_tree_쌍용수량0905_화명조경" xfId="8391"/>
    <cellStyle name="1_tree_쌍용수량0905_화명조경_백화점화장실인테리어" xfId="8392"/>
    <cellStyle name="1_tree_쌍용수량0905_화명조경_울산FITNESS인테리어" xfId="8393"/>
    <cellStyle name="1_tree_울산FITNESS인테리어" xfId="8394"/>
    <cellStyle name="1_tree_원가계산서" xfId="8395"/>
    <cellStyle name="1_tree_원가계산서_00갑지" xfId="8396"/>
    <cellStyle name="1_tree_원가계산서_00갑지_백화점화장실인테리어" xfId="8397"/>
    <cellStyle name="1_tree_원가계산서_00갑지_설계내역서" xfId="8398"/>
    <cellStyle name="1_tree_원가계산서_00갑지_설계내역서_백화점화장실인테리어" xfId="8399"/>
    <cellStyle name="1_tree_원가계산서_00갑지_설계내역서_울산FITNESS인테리어" xfId="8400"/>
    <cellStyle name="1_tree_원가계산서_00갑지_설계내역서_화명조경" xfId="8401"/>
    <cellStyle name="1_tree_원가계산서_00갑지_설계내역서_화명조경_백화점화장실인테리어" xfId="8402"/>
    <cellStyle name="1_tree_원가계산서_00갑지_설계내역서_화명조경_울산FITNESS인테리어" xfId="8403"/>
    <cellStyle name="1_tree_원가계산서_00갑지_설계내역서1월7일" xfId="8404"/>
    <cellStyle name="1_tree_원가계산서_00갑지_설계내역서1월7일_백화점화장실인테리어" xfId="8405"/>
    <cellStyle name="1_tree_원가계산서_00갑지_설계내역서1월7일_울산FITNESS인테리어" xfId="8406"/>
    <cellStyle name="1_tree_원가계산서_00갑지_설계내역서1월7일_화명조경" xfId="8407"/>
    <cellStyle name="1_tree_원가계산서_00갑지_설계내역서1월7일_화명조경_백화점화장실인테리어" xfId="8408"/>
    <cellStyle name="1_tree_원가계산서_00갑지_설계내역서1월7일_화명조경_울산FITNESS인테리어" xfId="8409"/>
    <cellStyle name="1_tree_원가계산서_00갑지_울산FITNESS인테리어" xfId="8410"/>
    <cellStyle name="1_tree_원가계산서_00갑지_화명조경" xfId="8411"/>
    <cellStyle name="1_tree_원가계산서_00갑지_화명조경_백화점화장실인테리어" xfId="8412"/>
    <cellStyle name="1_tree_원가계산서_00갑지_화명조경_울산FITNESS인테리어" xfId="8413"/>
    <cellStyle name="1_tree_원가계산서_과천놀이터설계서" xfId="8414"/>
    <cellStyle name="1_tree_원가계산서_과천놀이터설계서_백화점화장실인테리어" xfId="8415"/>
    <cellStyle name="1_tree_원가계산서_과천놀이터설계서_설계내역서" xfId="8416"/>
    <cellStyle name="1_tree_원가계산서_과천놀이터설계서_설계내역서_백화점화장실인테리어" xfId="8417"/>
    <cellStyle name="1_tree_원가계산서_과천놀이터설계서_설계내역서_울산FITNESS인테리어" xfId="8418"/>
    <cellStyle name="1_tree_원가계산서_과천놀이터설계서_설계내역서_화명조경" xfId="8419"/>
    <cellStyle name="1_tree_원가계산서_과천놀이터설계서_설계내역서_화명조경_백화점화장실인테리어" xfId="8420"/>
    <cellStyle name="1_tree_원가계산서_과천놀이터설계서_설계내역서_화명조경_울산FITNESS인테리어" xfId="8421"/>
    <cellStyle name="1_tree_원가계산서_과천놀이터설계서_설계내역서1월7일" xfId="8422"/>
    <cellStyle name="1_tree_원가계산서_과천놀이터설계서_설계내역서1월7일_백화점화장실인테리어" xfId="8423"/>
    <cellStyle name="1_tree_원가계산서_과천놀이터설계서_설계내역서1월7일_울산FITNESS인테리어" xfId="8424"/>
    <cellStyle name="1_tree_원가계산서_과천놀이터설계서_설계내역서1월7일_화명조경" xfId="8425"/>
    <cellStyle name="1_tree_원가계산서_과천놀이터설계서_설계내역서1월7일_화명조경_백화점화장실인테리어" xfId="8426"/>
    <cellStyle name="1_tree_원가계산서_과천놀이터설계서_설계내역서1월7일_화명조경_울산FITNESS인테리어" xfId="8427"/>
    <cellStyle name="1_tree_원가계산서_과천놀이터설계서_울산FITNESS인테리어" xfId="8428"/>
    <cellStyle name="1_tree_원가계산서_과천놀이터설계서_화명조경" xfId="8429"/>
    <cellStyle name="1_tree_원가계산서_과천놀이터설계서_화명조경_백화점화장실인테리어" xfId="8430"/>
    <cellStyle name="1_tree_원가계산서_과천놀이터설계서_화명조경_울산FITNESS인테리어" xfId="8431"/>
    <cellStyle name="1_tree_원가계산서_백화점화장실인테리어" xfId="8432"/>
    <cellStyle name="1_tree_원가계산서_울산FITNESS인테리어" xfId="8433"/>
    <cellStyle name="1_tree_원가계산서_총괄갑지" xfId="8434"/>
    <cellStyle name="1_tree_원가계산서_총괄갑지_백화점화장실인테리어" xfId="8435"/>
    <cellStyle name="1_tree_원가계산서_총괄갑지_설계내역서" xfId="8436"/>
    <cellStyle name="1_tree_원가계산서_총괄갑지_설계내역서_백화점화장실인테리어" xfId="8437"/>
    <cellStyle name="1_tree_원가계산서_총괄갑지_설계내역서_울산FITNESS인테리어" xfId="8438"/>
    <cellStyle name="1_tree_원가계산서_총괄갑지_설계내역서_화명조경" xfId="8439"/>
    <cellStyle name="1_tree_원가계산서_총괄갑지_설계내역서_화명조경_백화점화장실인테리어" xfId="8440"/>
    <cellStyle name="1_tree_원가계산서_총괄갑지_설계내역서_화명조경_울산FITNESS인테리어" xfId="8441"/>
    <cellStyle name="1_tree_원가계산서_총괄갑지_설계내역서1월7일" xfId="8442"/>
    <cellStyle name="1_tree_원가계산서_총괄갑지_설계내역서1월7일_백화점화장실인테리어" xfId="8443"/>
    <cellStyle name="1_tree_원가계산서_총괄갑지_설계내역서1월7일_울산FITNESS인테리어" xfId="8444"/>
    <cellStyle name="1_tree_원가계산서_총괄갑지_설계내역서1월7일_화명조경" xfId="8445"/>
    <cellStyle name="1_tree_원가계산서_총괄갑지_설계내역서1월7일_화명조경_백화점화장실인테리어" xfId="8446"/>
    <cellStyle name="1_tree_원가계산서_총괄갑지_설계내역서1월7일_화명조경_울산FITNESS인테리어" xfId="8447"/>
    <cellStyle name="1_tree_원가계산서_총괄갑지_울산FITNESS인테리어" xfId="8448"/>
    <cellStyle name="1_tree_원가계산서_총괄갑지_화명조경" xfId="8449"/>
    <cellStyle name="1_tree_원가계산서_총괄갑지_화명조경_백화점화장실인테리어" xfId="8450"/>
    <cellStyle name="1_tree_원가계산서_총괄갑지_화명조경_울산FITNESS인테리어" xfId="8451"/>
    <cellStyle name="1_tree_원가계산서_총괄내역서" xfId="8452"/>
    <cellStyle name="1_tree_원가계산서_총괄내역서_백화점화장실인테리어" xfId="8453"/>
    <cellStyle name="1_tree_원가계산서_총괄내역서_설계내역서" xfId="8454"/>
    <cellStyle name="1_tree_원가계산서_총괄내역서_설계내역서_백화점화장실인테리어" xfId="8455"/>
    <cellStyle name="1_tree_원가계산서_총괄내역서_설계내역서_울산FITNESS인테리어" xfId="8456"/>
    <cellStyle name="1_tree_원가계산서_총괄내역서_설계내역서_화명조경" xfId="8457"/>
    <cellStyle name="1_tree_원가계산서_총괄내역서_설계내역서_화명조경_백화점화장실인테리어" xfId="8458"/>
    <cellStyle name="1_tree_원가계산서_총괄내역서_설계내역서_화명조경_울산FITNESS인테리어" xfId="8459"/>
    <cellStyle name="1_tree_원가계산서_총괄내역서_설계내역서1월7일" xfId="8460"/>
    <cellStyle name="1_tree_원가계산서_총괄내역서_설계내역서1월7일_백화점화장실인테리어" xfId="8461"/>
    <cellStyle name="1_tree_원가계산서_총괄내역서_설계내역서1월7일_울산FITNESS인테리어" xfId="8462"/>
    <cellStyle name="1_tree_원가계산서_총괄내역서_설계내역서1월7일_화명조경" xfId="8463"/>
    <cellStyle name="1_tree_원가계산서_총괄내역서_설계내역서1월7일_화명조경_백화점화장실인테리어" xfId="8464"/>
    <cellStyle name="1_tree_원가계산서_총괄내역서_설계내역서1월7일_화명조경_울산FITNESS인테리어" xfId="8465"/>
    <cellStyle name="1_tree_원가계산서_총괄내역서_울산FITNESS인테리어" xfId="8466"/>
    <cellStyle name="1_tree_원가계산서_총괄내역서_화명조경" xfId="8467"/>
    <cellStyle name="1_tree_원가계산서_총괄내역서_화명조경_백화점화장실인테리어" xfId="8468"/>
    <cellStyle name="1_tree_원가계산서_총괄내역서_화명조경_울산FITNESS인테리어" xfId="8469"/>
    <cellStyle name="1_tree_원가계산서_화명조경" xfId="8470"/>
    <cellStyle name="1_tree_원가계산서_화명조경_백화점화장실인테리어" xfId="8471"/>
    <cellStyle name="1_tree_원가계산서_화명조경_울산FITNESS인테리어" xfId="8472"/>
    <cellStyle name="1_tree_은파보도현수교 내역서0914" xfId="8473"/>
    <cellStyle name="1_tree_은파보도현수교 내역서0914_SOLAR투광등내역서(1-21)" xfId="8487"/>
    <cellStyle name="1_tree_은파보도현수교 내역서0914_경관조명" xfId="8474"/>
    <cellStyle name="1_tree_은파보도현수교 내역서0914_경관조명 내역서(행주)" xfId="8475"/>
    <cellStyle name="1_tree_은파보도현수교 내역서0914_내역서(야외음악당)" xfId="8476"/>
    <cellStyle name="1_tree_은파보도현수교 내역서0914_내역서(통영)" xfId="8477"/>
    <cellStyle name="1_tree_은파보도현수교 내역서0914_내역서(통영)2.22" xfId="8478"/>
    <cellStyle name="1_tree_은파보도현수교 내역서0914_내역서(통영)2.25" xfId="8479"/>
    <cellStyle name="1_tree_은파보도현수교 내역서0914_덕진공원2차" xfId="8480"/>
    <cellStyle name="1_tree_은파보도현수교 내역서0914_신정호야외음악당 경관조명(8.14)" xfId="8481"/>
    <cellStyle name="1_tree_은파보도현수교 내역서0914_월명공원" xfId="8482"/>
    <cellStyle name="1_tree_은파보도현수교 내역서0914_전주시 목교 경관외등1" xfId="8483"/>
    <cellStyle name="1_tree_은파보도현수교 내역서0914_춘천 고사분수 경관조명장치 " xfId="8484"/>
    <cellStyle name="1_tree_은파보도현수교 내역서0914_통영시청3.9" xfId="8485"/>
    <cellStyle name="1_tree_은파보도현수교 내역서0914_통영해양관광공원조성사업공사(전기)-변경설계서" xfId="8486"/>
    <cellStyle name="1_tree_은파수량집계" xfId="8488"/>
    <cellStyle name="1_tree_은파수량집계_백화점화장실인테리어" xfId="8489"/>
    <cellStyle name="1_tree_은파수량집계_설계내역서" xfId="8490"/>
    <cellStyle name="1_tree_은파수량집계_설계내역서_백화점화장실인테리어" xfId="8491"/>
    <cellStyle name="1_tree_은파수량집계_설계내역서_울산FITNESS인테리어" xfId="8492"/>
    <cellStyle name="1_tree_은파수량집계_설계내역서_화명조경" xfId="8493"/>
    <cellStyle name="1_tree_은파수량집계_설계내역서_화명조경_백화점화장실인테리어" xfId="8494"/>
    <cellStyle name="1_tree_은파수량집계_설계내역서_화명조경_울산FITNESS인테리어" xfId="8495"/>
    <cellStyle name="1_tree_은파수량집계_설계내역서1월7일" xfId="8496"/>
    <cellStyle name="1_tree_은파수량집계_설계내역서1월7일_백화점화장실인테리어" xfId="8497"/>
    <cellStyle name="1_tree_은파수량집계_설계내역서1월7일_울산FITNESS인테리어" xfId="8498"/>
    <cellStyle name="1_tree_은파수량집계_설계내역서1월7일_화명조경" xfId="8499"/>
    <cellStyle name="1_tree_은파수량집계_설계내역서1월7일_화명조경_백화점화장실인테리어" xfId="8500"/>
    <cellStyle name="1_tree_은파수량집계_설계내역서1월7일_화명조경_울산FITNESS인테리어" xfId="8501"/>
    <cellStyle name="1_tree_은파수량집계_울산FITNESS인테리어" xfId="8502"/>
    <cellStyle name="1_tree_은파수량집계_화명조경" xfId="8503"/>
    <cellStyle name="1_tree_은파수량집계_화명조경_백화점화장실인테리어" xfId="8504"/>
    <cellStyle name="1_tree_은파수량집계_화명조경_울산FITNESS인테리어" xfId="8505"/>
    <cellStyle name="1_tree_터미널1-0" xfId="8506"/>
    <cellStyle name="1_tree_터미널1-0_1" xfId="8507"/>
    <cellStyle name="1_tree_터미널1-0_1_백화점화장실인테리어" xfId="8508"/>
    <cellStyle name="1_tree_터미널1-0_1_울산FITNESS인테리어" xfId="8509"/>
    <cellStyle name="1_tree_터미널1-0_1_화명조경" xfId="8510"/>
    <cellStyle name="1_tree_터미널1-0_1_화명조경_백화점화장실인테리어" xfId="8511"/>
    <cellStyle name="1_tree_터미널1-0_1_화명조경_울산FITNESS인테리어" xfId="8512"/>
    <cellStyle name="1_tree_터미널1-0_백화점화장실인테리어" xfId="8513"/>
    <cellStyle name="1_tree_터미널1-0_설계내역서" xfId="8514"/>
    <cellStyle name="1_tree_터미널1-0_설계내역서_백화점화장실인테리어" xfId="8515"/>
    <cellStyle name="1_tree_터미널1-0_설계내역서_울산FITNESS인테리어" xfId="8516"/>
    <cellStyle name="1_tree_터미널1-0_설계내역서_화명조경" xfId="8517"/>
    <cellStyle name="1_tree_터미널1-0_설계내역서_화명조경_백화점화장실인테리어" xfId="8518"/>
    <cellStyle name="1_tree_터미널1-0_설계내역서_화명조경_울산FITNESS인테리어" xfId="8519"/>
    <cellStyle name="1_tree_터미널1-0_설계내역서1월7일" xfId="8520"/>
    <cellStyle name="1_tree_터미널1-0_설계내역서1월7일_백화점화장실인테리어" xfId="8521"/>
    <cellStyle name="1_tree_터미널1-0_설계내역서1월7일_울산FITNESS인테리어" xfId="8522"/>
    <cellStyle name="1_tree_터미널1-0_설계내역서1월7일_화명조경" xfId="8523"/>
    <cellStyle name="1_tree_터미널1-0_설계내역서1월7일_화명조경_백화점화장실인테리어" xfId="8524"/>
    <cellStyle name="1_tree_터미널1-0_설계내역서1월7일_화명조경_울산FITNESS인테리어" xfId="8525"/>
    <cellStyle name="1_tree_터미널1-0_쌍용수량0905" xfId="8526"/>
    <cellStyle name="1_tree_터미널1-0_쌍용수량0905_백화점화장실인테리어" xfId="8527"/>
    <cellStyle name="1_tree_터미널1-0_쌍용수량0905_설계내역서" xfId="8528"/>
    <cellStyle name="1_tree_터미널1-0_쌍용수량0905_설계내역서_백화점화장실인테리어" xfId="8529"/>
    <cellStyle name="1_tree_터미널1-0_쌍용수량0905_설계내역서_울산FITNESS인테리어" xfId="8530"/>
    <cellStyle name="1_tree_터미널1-0_쌍용수량0905_설계내역서_화명조경" xfId="8531"/>
    <cellStyle name="1_tree_터미널1-0_쌍용수량0905_설계내역서_화명조경_백화점화장실인테리어" xfId="8532"/>
    <cellStyle name="1_tree_터미널1-0_쌍용수량0905_설계내역서_화명조경_울산FITNESS인테리어" xfId="8533"/>
    <cellStyle name="1_tree_터미널1-0_쌍용수량0905_설계내역서1월7일" xfId="8534"/>
    <cellStyle name="1_tree_터미널1-0_쌍용수량0905_설계내역서1월7일_백화점화장실인테리어" xfId="8535"/>
    <cellStyle name="1_tree_터미널1-0_쌍용수량0905_설계내역서1월7일_울산FITNESS인테리어" xfId="8536"/>
    <cellStyle name="1_tree_터미널1-0_쌍용수량0905_설계내역서1월7일_화명조경" xfId="8537"/>
    <cellStyle name="1_tree_터미널1-0_쌍용수량0905_설계내역서1월7일_화명조경_백화점화장실인테리어" xfId="8538"/>
    <cellStyle name="1_tree_터미널1-0_쌍용수량0905_설계내역서1월7일_화명조경_울산FITNESS인테리어" xfId="8539"/>
    <cellStyle name="1_tree_터미널1-0_쌍용수량0905_울산FITNESS인테리어" xfId="8540"/>
    <cellStyle name="1_tree_터미널1-0_쌍용수량0905_화명조경" xfId="8541"/>
    <cellStyle name="1_tree_터미널1-0_쌍용수량0905_화명조경_백화점화장실인테리어" xfId="8542"/>
    <cellStyle name="1_tree_터미널1-0_쌍용수량0905_화명조경_울산FITNESS인테리어" xfId="8543"/>
    <cellStyle name="1_tree_터미널1-0_울산FITNESS인테리어" xfId="8544"/>
    <cellStyle name="1_tree_터미널1-0_화명조경" xfId="8545"/>
    <cellStyle name="1_tree_터미널1-0_화명조경_백화점화장실인테리어" xfId="8546"/>
    <cellStyle name="1_tree_터미널1-0_화명조경_울산FITNESS인테리어" xfId="8547"/>
    <cellStyle name="1_tree_한풍집계" xfId="8548"/>
    <cellStyle name="1_tree_한풍집계_Sheet1" xfId="8668"/>
    <cellStyle name="1_tree_한풍집계_Sheet1_00갑지" xfId="8669"/>
    <cellStyle name="1_tree_한풍집계_Sheet1_00갑지_백화점화장실인테리어" xfId="8670"/>
    <cellStyle name="1_tree_한풍집계_Sheet1_00갑지_설계내역서" xfId="8671"/>
    <cellStyle name="1_tree_한풍집계_Sheet1_00갑지_설계내역서_백화점화장실인테리어" xfId="8672"/>
    <cellStyle name="1_tree_한풍집계_Sheet1_00갑지_설계내역서_울산FITNESS인테리어" xfId="8673"/>
    <cellStyle name="1_tree_한풍집계_Sheet1_00갑지_설계내역서_화명조경" xfId="8674"/>
    <cellStyle name="1_tree_한풍집계_Sheet1_00갑지_설계내역서_화명조경_백화점화장실인테리어" xfId="8675"/>
    <cellStyle name="1_tree_한풍집계_Sheet1_00갑지_설계내역서_화명조경_울산FITNESS인테리어" xfId="8676"/>
    <cellStyle name="1_tree_한풍집계_Sheet1_00갑지_설계내역서1월7일" xfId="8677"/>
    <cellStyle name="1_tree_한풍집계_Sheet1_00갑지_설계내역서1월7일_백화점화장실인테리어" xfId="8678"/>
    <cellStyle name="1_tree_한풍집계_Sheet1_00갑지_설계내역서1월7일_울산FITNESS인테리어" xfId="8679"/>
    <cellStyle name="1_tree_한풍집계_Sheet1_00갑지_설계내역서1월7일_화명조경" xfId="8680"/>
    <cellStyle name="1_tree_한풍집계_Sheet1_00갑지_설계내역서1월7일_화명조경_백화점화장실인테리어" xfId="8681"/>
    <cellStyle name="1_tree_한풍집계_Sheet1_00갑지_설계내역서1월7일_화명조경_울산FITNESS인테리어" xfId="8682"/>
    <cellStyle name="1_tree_한풍집계_Sheet1_00갑지_울산FITNESS인테리어" xfId="8683"/>
    <cellStyle name="1_tree_한풍집계_Sheet1_00갑지_화명조경" xfId="8684"/>
    <cellStyle name="1_tree_한풍집계_Sheet1_00갑지_화명조경_백화점화장실인테리어" xfId="8685"/>
    <cellStyle name="1_tree_한풍집계_Sheet1_00갑지_화명조경_울산FITNESS인테리어" xfId="8686"/>
    <cellStyle name="1_tree_한풍집계_Sheet1_과천놀이터설계서" xfId="8687"/>
    <cellStyle name="1_tree_한풍집계_Sheet1_과천놀이터설계서_백화점화장실인테리어" xfId="8688"/>
    <cellStyle name="1_tree_한풍집계_Sheet1_과천놀이터설계서_설계내역서" xfId="8689"/>
    <cellStyle name="1_tree_한풍집계_Sheet1_과천놀이터설계서_설계내역서_백화점화장실인테리어" xfId="8690"/>
    <cellStyle name="1_tree_한풍집계_Sheet1_과천놀이터설계서_설계내역서_울산FITNESS인테리어" xfId="8691"/>
    <cellStyle name="1_tree_한풍집계_Sheet1_과천놀이터설계서_설계내역서_화명조경" xfId="8692"/>
    <cellStyle name="1_tree_한풍집계_Sheet1_과천놀이터설계서_설계내역서_화명조경_백화점화장실인테리어" xfId="8693"/>
    <cellStyle name="1_tree_한풍집계_Sheet1_과천놀이터설계서_설계내역서_화명조경_울산FITNESS인테리어" xfId="8694"/>
    <cellStyle name="1_tree_한풍집계_Sheet1_과천놀이터설계서_설계내역서1월7일" xfId="8695"/>
    <cellStyle name="1_tree_한풍집계_Sheet1_과천놀이터설계서_설계내역서1월7일_백화점화장실인테리어" xfId="8696"/>
    <cellStyle name="1_tree_한풍집계_Sheet1_과천놀이터설계서_설계내역서1월7일_울산FITNESS인테리어" xfId="8697"/>
    <cellStyle name="1_tree_한풍집계_Sheet1_과천놀이터설계서_설계내역서1월7일_화명조경" xfId="8698"/>
    <cellStyle name="1_tree_한풍집계_Sheet1_과천놀이터설계서_설계내역서1월7일_화명조경_백화점화장실인테리어" xfId="8699"/>
    <cellStyle name="1_tree_한풍집계_Sheet1_과천놀이터설계서_설계내역서1월7일_화명조경_울산FITNESS인테리어" xfId="8700"/>
    <cellStyle name="1_tree_한풍집계_Sheet1_과천놀이터설계서_울산FITNESS인테리어" xfId="8701"/>
    <cellStyle name="1_tree_한풍집계_Sheet1_과천놀이터설계서_화명조경" xfId="8702"/>
    <cellStyle name="1_tree_한풍집계_Sheet1_과천놀이터설계서_화명조경_백화점화장실인테리어" xfId="8703"/>
    <cellStyle name="1_tree_한풍집계_Sheet1_과천놀이터설계서_화명조경_울산FITNESS인테리어" xfId="8704"/>
    <cellStyle name="1_tree_한풍집계_Sheet1_백화점화장실인테리어" xfId="8705"/>
    <cellStyle name="1_tree_한풍집계_Sheet1_울산FITNESS인테리어" xfId="8706"/>
    <cellStyle name="1_tree_한풍집계_Sheet1_총괄갑지" xfId="8707"/>
    <cellStyle name="1_tree_한풍집계_Sheet1_총괄갑지_백화점화장실인테리어" xfId="8708"/>
    <cellStyle name="1_tree_한풍집계_Sheet1_총괄갑지_설계내역서" xfId="8709"/>
    <cellStyle name="1_tree_한풍집계_Sheet1_총괄갑지_설계내역서_백화점화장실인테리어" xfId="8710"/>
    <cellStyle name="1_tree_한풍집계_Sheet1_총괄갑지_설계내역서_울산FITNESS인테리어" xfId="8711"/>
    <cellStyle name="1_tree_한풍집계_Sheet1_총괄갑지_설계내역서_화명조경" xfId="8712"/>
    <cellStyle name="1_tree_한풍집계_Sheet1_총괄갑지_설계내역서_화명조경_백화점화장실인테리어" xfId="8713"/>
    <cellStyle name="1_tree_한풍집계_Sheet1_총괄갑지_설계내역서_화명조경_울산FITNESS인테리어" xfId="8714"/>
    <cellStyle name="1_tree_한풍집계_Sheet1_총괄갑지_설계내역서1월7일" xfId="8715"/>
    <cellStyle name="1_tree_한풍집계_Sheet1_총괄갑지_설계내역서1월7일_백화점화장실인테리어" xfId="8716"/>
    <cellStyle name="1_tree_한풍집계_Sheet1_총괄갑지_설계내역서1월7일_울산FITNESS인테리어" xfId="8717"/>
    <cellStyle name="1_tree_한풍집계_Sheet1_총괄갑지_설계내역서1월7일_화명조경" xfId="8718"/>
    <cellStyle name="1_tree_한풍집계_Sheet1_총괄갑지_설계내역서1월7일_화명조경_백화점화장실인테리어" xfId="8719"/>
    <cellStyle name="1_tree_한풍집계_Sheet1_총괄갑지_설계내역서1월7일_화명조경_울산FITNESS인테리어" xfId="8720"/>
    <cellStyle name="1_tree_한풍집계_Sheet1_총괄갑지_울산FITNESS인테리어" xfId="8721"/>
    <cellStyle name="1_tree_한풍집계_Sheet1_총괄갑지_화명조경" xfId="8722"/>
    <cellStyle name="1_tree_한풍집계_Sheet1_총괄갑지_화명조경_백화점화장실인테리어" xfId="8723"/>
    <cellStyle name="1_tree_한풍집계_Sheet1_총괄갑지_화명조경_울산FITNESS인테리어" xfId="8724"/>
    <cellStyle name="1_tree_한풍집계_Sheet1_총괄내역서" xfId="8725"/>
    <cellStyle name="1_tree_한풍집계_Sheet1_총괄내역서_백화점화장실인테리어" xfId="8726"/>
    <cellStyle name="1_tree_한풍집계_Sheet1_총괄내역서_설계내역서" xfId="8727"/>
    <cellStyle name="1_tree_한풍집계_Sheet1_총괄내역서_설계내역서_백화점화장실인테리어" xfId="8728"/>
    <cellStyle name="1_tree_한풍집계_Sheet1_총괄내역서_설계내역서_울산FITNESS인테리어" xfId="8729"/>
    <cellStyle name="1_tree_한풍집계_Sheet1_총괄내역서_설계내역서_화명조경" xfId="8730"/>
    <cellStyle name="1_tree_한풍집계_Sheet1_총괄내역서_설계내역서_화명조경_백화점화장실인테리어" xfId="8731"/>
    <cellStyle name="1_tree_한풍집계_Sheet1_총괄내역서_설계내역서_화명조경_울산FITNESS인테리어" xfId="8732"/>
    <cellStyle name="1_tree_한풍집계_Sheet1_총괄내역서_설계내역서1월7일" xfId="8733"/>
    <cellStyle name="1_tree_한풍집계_Sheet1_총괄내역서_설계내역서1월7일_백화점화장실인테리어" xfId="8734"/>
    <cellStyle name="1_tree_한풍집계_Sheet1_총괄내역서_설계내역서1월7일_울산FITNESS인테리어" xfId="8735"/>
    <cellStyle name="1_tree_한풍집계_Sheet1_총괄내역서_설계내역서1월7일_화명조경" xfId="8736"/>
    <cellStyle name="1_tree_한풍집계_Sheet1_총괄내역서_설계내역서1월7일_화명조경_백화점화장실인테리어" xfId="8737"/>
    <cellStyle name="1_tree_한풍집계_Sheet1_총괄내역서_설계내역서1월7일_화명조경_울산FITNESS인테리어" xfId="8738"/>
    <cellStyle name="1_tree_한풍집계_Sheet1_총괄내역서_울산FITNESS인테리어" xfId="8739"/>
    <cellStyle name="1_tree_한풍집계_Sheet1_총괄내역서_화명조경" xfId="8740"/>
    <cellStyle name="1_tree_한풍집계_Sheet1_총괄내역서_화명조경_백화점화장실인테리어" xfId="8741"/>
    <cellStyle name="1_tree_한풍집계_Sheet1_총괄내역서_화명조경_울산FITNESS인테리어" xfId="8742"/>
    <cellStyle name="1_tree_한풍집계_Sheet1_화명조경" xfId="8743"/>
    <cellStyle name="1_tree_한풍집계_Sheet1_화명조경_백화점화장실인테리어" xfId="8744"/>
    <cellStyle name="1_tree_한풍집계_Sheet1_화명조경_울산FITNESS인테리어" xfId="8745"/>
    <cellStyle name="1_tree_한풍집계_갑지0601" xfId="8549"/>
    <cellStyle name="1_tree_한풍집계_갑지0601_00갑지" xfId="8550"/>
    <cellStyle name="1_tree_한풍집계_갑지0601_00갑지_백화점화장실인테리어" xfId="8551"/>
    <cellStyle name="1_tree_한풍집계_갑지0601_00갑지_설계내역서" xfId="8552"/>
    <cellStyle name="1_tree_한풍집계_갑지0601_00갑지_설계내역서_백화점화장실인테리어" xfId="8553"/>
    <cellStyle name="1_tree_한풍집계_갑지0601_00갑지_설계내역서_울산FITNESS인테리어" xfId="8554"/>
    <cellStyle name="1_tree_한풍집계_갑지0601_00갑지_설계내역서_화명조경" xfId="8555"/>
    <cellStyle name="1_tree_한풍집계_갑지0601_00갑지_설계내역서_화명조경_백화점화장실인테리어" xfId="8556"/>
    <cellStyle name="1_tree_한풍집계_갑지0601_00갑지_설계내역서_화명조경_울산FITNESS인테리어" xfId="8557"/>
    <cellStyle name="1_tree_한풍집계_갑지0601_00갑지_설계내역서1월7일" xfId="8558"/>
    <cellStyle name="1_tree_한풍집계_갑지0601_00갑지_설계내역서1월7일_백화점화장실인테리어" xfId="8559"/>
    <cellStyle name="1_tree_한풍집계_갑지0601_00갑지_설계내역서1월7일_울산FITNESS인테리어" xfId="8560"/>
    <cellStyle name="1_tree_한풍집계_갑지0601_00갑지_설계내역서1월7일_화명조경" xfId="8561"/>
    <cellStyle name="1_tree_한풍집계_갑지0601_00갑지_설계내역서1월7일_화명조경_백화점화장실인테리어" xfId="8562"/>
    <cellStyle name="1_tree_한풍집계_갑지0601_00갑지_설계내역서1월7일_화명조경_울산FITNESS인테리어" xfId="8563"/>
    <cellStyle name="1_tree_한풍집계_갑지0601_00갑지_울산FITNESS인테리어" xfId="8564"/>
    <cellStyle name="1_tree_한풍집계_갑지0601_00갑지_화명조경" xfId="8565"/>
    <cellStyle name="1_tree_한풍집계_갑지0601_00갑지_화명조경_백화점화장실인테리어" xfId="8566"/>
    <cellStyle name="1_tree_한풍집계_갑지0601_00갑지_화명조경_울산FITNESS인테리어" xfId="8567"/>
    <cellStyle name="1_tree_한풍집계_갑지0601_과천놀이터설계서" xfId="8568"/>
    <cellStyle name="1_tree_한풍집계_갑지0601_과천놀이터설계서_백화점화장실인테리어" xfId="8569"/>
    <cellStyle name="1_tree_한풍집계_갑지0601_과천놀이터설계서_설계내역서" xfId="8570"/>
    <cellStyle name="1_tree_한풍집계_갑지0601_과천놀이터설계서_설계내역서_백화점화장실인테리어" xfId="8571"/>
    <cellStyle name="1_tree_한풍집계_갑지0601_과천놀이터설계서_설계내역서_울산FITNESS인테리어" xfId="8572"/>
    <cellStyle name="1_tree_한풍집계_갑지0601_과천놀이터설계서_설계내역서_화명조경" xfId="8573"/>
    <cellStyle name="1_tree_한풍집계_갑지0601_과천놀이터설계서_설계내역서_화명조경_백화점화장실인테리어" xfId="8574"/>
    <cellStyle name="1_tree_한풍집계_갑지0601_과천놀이터설계서_설계내역서_화명조경_울산FITNESS인테리어" xfId="8575"/>
    <cellStyle name="1_tree_한풍집계_갑지0601_과천놀이터설계서_설계내역서1월7일" xfId="8576"/>
    <cellStyle name="1_tree_한풍집계_갑지0601_과천놀이터설계서_설계내역서1월7일_백화점화장실인테리어" xfId="8577"/>
    <cellStyle name="1_tree_한풍집계_갑지0601_과천놀이터설계서_설계내역서1월7일_울산FITNESS인테리어" xfId="8578"/>
    <cellStyle name="1_tree_한풍집계_갑지0601_과천놀이터설계서_설계내역서1월7일_화명조경" xfId="8579"/>
    <cellStyle name="1_tree_한풍집계_갑지0601_과천놀이터설계서_설계내역서1월7일_화명조경_백화점화장실인테리어" xfId="8580"/>
    <cellStyle name="1_tree_한풍집계_갑지0601_과천놀이터설계서_설계내역서1월7일_화명조경_울산FITNESS인테리어" xfId="8581"/>
    <cellStyle name="1_tree_한풍집계_갑지0601_과천놀이터설계서_울산FITNESS인테리어" xfId="8582"/>
    <cellStyle name="1_tree_한풍집계_갑지0601_과천놀이터설계서_화명조경" xfId="8583"/>
    <cellStyle name="1_tree_한풍집계_갑지0601_과천놀이터설계서_화명조경_백화점화장실인테리어" xfId="8584"/>
    <cellStyle name="1_tree_한풍집계_갑지0601_과천놀이터설계서_화명조경_울산FITNESS인테리어" xfId="8585"/>
    <cellStyle name="1_tree_한풍집계_갑지0601_백화점화장실인테리어" xfId="8586"/>
    <cellStyle name="1_tree_한풍집계_갑지0601_울산FITNESS인테리어" xfId="8587"/>
    <cellStyle name="1_tree_한풍집계_갑지0601_총괄갑지" xfId="8588"/>
    <cellStyle name="1_tree_한풍집계_갑지0601_총괄갑지_백화점화장실인테리어" xfId="8589"/>
    <cellStyle name="1_tree_한풍집계_갑지0601_총괄갑지_설계내역서" xfId="8590"/>
    <cellStyle name="1_tree_한풍집계_갑지0601_총괄갑지_설계내역서_백화점화장실인테리어" xfId="8591"/>
    <cellStyle name="1_tree_한풍집계_갑지0601_총괄갑지_설계내역서_울산FITNESS인테리어" xfId="8592"/>
    <cellStyle name="1_tree_한풍집계_갑지0601_총괄갑지_설계내역서_화명조경" xfId="8593"/>
    <cellStyle name="1_tree_한풍집계_갑지0601_총괄갑지_설계내역서_화명조경_백화점화장실인테리어" xfId="8594"/>
    <cellStyle name="1_tree_한풍집계_갑지0601_총괄갑지_설계내역서_화명조경_울산FITNESS인테리어" xfId="8595"/>
    <cellStyle name="1_tree_한풍집계_갑지0601_총괄갑지_설계내역서1월7일" xfId="8596"/>
    <cellStyle name="1_tree_한풍집계_갑지0601_총괄갑지_설계내역서1월7일_백화점화장실인테리어" xfId="8597"/>
    <cellStyle name="1_tree_한풍집계_갑지0601_총괄갑지_설계내역서1월7일_울산FITNESS인테리어" xfId="8598"/>
    <cellStyle name="1_tree_한풍집계_갑지0601_총괄갑지_설계내역서1월7일_화명조경" xfId="8599"/>
    <cellStyle name="1_tree_한풍집계_갑지0601_총괄갑지_설계내역서1월7일_화명조경_백화점화장실인테리어" xfId="8600"/>
    <cellStyle name="1_tree_한풍집계_갑지0601_총괄갑지_설계내역서1월7일_화명조경_울산FITNESS인테리어" xfId="8601"/>
    <cellStyle name="1_tree_한풍집계_갑지0601_총괄갑지_울산FITNESS인테리어" xfId="8602"/>
    <cellStyle name="1_tree_한풍집계_갑지0601_총괄갑지_화명조경" xfId="8603"/>
    <cellStyle name="1_tree_한풍집계_갑지0601_총괄갑지_화명조경_백화점화장실인테리어" xfId="8604"/>
    <cellStyle name="1_tree_한풍집계_갑지0601_총괄갑지_화명조경_울산FITNESS인테리어" xfId="8605"/>
    <cellStyle name="1_tree_한풍집계_갑지0601_총괄내역서" xfId="8606"/>
    <cellStyle name="1_tree_한풍집계_갑지0601_총괄내역서_백화점화장실인테리어" xfId="8607"/>
    <cellStyle name="1_tree_한풍집계_갑지0601_총괄내역서_설계내역서" xfId="8608"/>
    <cellStyle name="1_tree_한풍집계_갑지0601_총괄내역서_설계내역서_백화점화장실인테리어" xfId="8609"/>
    <cellStyle name="1_tree_한풍집계_갑지0601_총괄내역서_설계내역서_울산FITNESS인테리어" xfId="8610"/>
    <cellStyle name="1_tree_한풍집계_갑지0601_총괄내역서_설계내역서_화명조경" xfId="8611"/>
    <cellStyle name="1_tree_한풍집계_갑지0601_총괄내역서_설계내역서_화명조경_백화점화장실인테리어" xfId="8612"/>
    <cellStyle name="1_tree_한풍집계_갑지0601_총괄내역서_설계내역서_화명조경_울산FITNESS인테리어" xfId="8613"/>
    <cellStyle name="1_tree_한풍집계_갑지0601_총괄내역서_설계내역서1월7일" xfId="8614"/>
    <cellStyle name="1_tree_한풍집계_갑지0601_총괄내역서_설계내역서1월7일_백화점화장실인테리어" xfId="8615"/>
    <cellStyle name="1_tree_한풍집계_갑지0601_총괄내역서_설계내역서1월7일_울산FITNESS인테리어" xfId="8616"/>
    <cellStyle name="1_tree_한풍집계_갑지0601_총괄내역서_설계내역서1월7일_화명조경" xfId="8617"/>
    <cellStyle name="1_tree_한풍집계_갑지0601_총괄내역서_설계내역서1월7일_화명조경_백화점화장실인테리어" xfId="8618"/>
    <cellStyle name="1_tree_한풍집계_갑지0601_총괄내역서_설계내역서1월7일_화명조경_울산FITNESS인테리어" xfId="8619"/>
    <cellStyle name="1_tree_한풍집계_갑지0601_총괄내역서_울산FITNESS인테리어" xfId="8620"/>
    <cellStyle name="1_tree_한풍집계_갑지0601_총괄내역서_화명조경" xfId="8621"/>
    <cellStyle name="1_tree_한풍집계_갑지0601_총괄내역서_화명조경_백화점화장실인테리어" xfId="8622"/>
    <cellStyle name="1_tree_한풍집계_갑지0601_총괄내역서_화명조경_울산FITNESS인테리어" xfId="8623"/>
    <cellStyle name="1_tree_한풍집계_갑지0601_화명조경" xfId="8624"/>
    <cellStyle name="1_tree_한풍집계_갑지0601_화명조경_백화점화장실인테리어" xfId="8625"/>
    <cellStyle name="1_tree_한풍집계_갑지0601_화명조경_울산FITNESS인테리어" xfId="8626"/>
    <cellStyle name="1_tree_한풍집계_백화점화장실인테리어" xfId="8627"/>
    <cellStyle name="1_tree_한풍집계_설계내역서" xfId="8628"/>
    <cellStyle name="1_tree_한풍집계_설계내역서_백화점화장실인테리어" xfId="8629"/>
    <cellStyle name="1_tree_한풍집계_설계내역서_울산FITNESS인테리어" xfId="8630"/>
    <cellStyle name="1_tree_한풍집계_설계내역서_화명조경" xfId="8631"/>
    <cellStyle name="1_tree_한풍집계_설계내역서_화명조경_백화점화장실인테리어" xfId="8632"/>
    <cellStyle name="1_tree_한풍집계_설계내역서_화명조경_울산FITNESS인테리어" xfId="8633"/>
    <cellStyle name="1_tree_한풍집계_설계내역서1월7일" xfId="8634"/>
    <cellStyle name="1_tree_한풍집계_설계내역서1월7일_백화점화장실인테리어" xfId="8635"/>
    <cellStyle name="1_tree_한풍집계_설계내역서1월7일_울산FITNESS인테리어" xfId="8636"/>
    <cellStyle name="1_tree_한풍집계_설계내역서1월7일_화명조경" xfId="8637"/>
    <cellStyle name="1_tree_한풍집계_설계내역서1월7일_화명조경_백화점화장실인테리어" xfId="8638"/>
    <cellStyle name="1_tree_한풍집계_설계내역서1월7일_화명조경_울산FITNESS인테리어" xfId="8639"/>
    <cellStyle name="1_tree_한풍집계_쌍용수량0905" xfId="8640"/>
    <cellStyle name="1_tree_한풍집계_쌍용수량0905_백화점화장실인테리어" xfId="8641"/>
    <cellStyle name="1_tree_한풍집계_쌍용수량0905_설계내역서" xfId="8642"/>
    <cellStyle name="1_tree_한풍집계_쌍용수량0905_설계내역서_백화점화장실인테리어" xfId="8643"/>
    <cellStyle name="1_tree_한풍집계_쌍용수량0905_설계내역서_울산FITNESS인테리어" xfId="8644"/>
    <cellStyle name="1_tree_한풍집계_쌍용수량0905_설계내역서_화명조경" xfId="8645"/>
    <cellStyle name="1_tree_한풍집계_쌍용수량0905_설계내역서_화명조경_백화점화장실인테리어" xfId="8646"/>
    <cellStyle name="1_tree_한풍집계_쌍용수량0905_설계내역서_화명조경_울산FITNESS인테리어" xfId="8647"/>
    <cellStyle name="1_tree_한풍집계_쌍용수량0905_설계내역서1월7일" xfId="8648"/>
    <cellStyle name="1_tree_한풍집계_쌍용수량0905_설계내역서1월7일_백화점화장실인테리어" xfId="8649"/>
    <cellStyle name="1_tree_한풍집계_쌍용수량0905_설계내역서1월7일_울산FITNESS인테리어" xfId="8650"/>
    <cellStyle name="1_tree_한풍집계_쌍용수량0905_설계내역서1월7일_화명조경" xfId="8651"/>
    <cellStyle name="1_tree_한풍집계_쌍용수량0905_설계내역서1월7일_화명조경_백화점화장실인테리어" xfId="8652"/>
    <cellStyle name="1_tree_한풍집계_쌍용수량0905_설계내역서1월7일_화명조경_울산FITNESS인테리어" xfId="8653"/>
    <cellStyle name="1_tree_한풍집계_쌍용수량0905_울산FITNESS인테리어" xfId="8654"/>
    <cellStyle name="1_tree_한풍집계_쌍용수량0905_화명조경" xfId="8655"/>
    <cellStyle name="1_tree_한풍집계_쌍용수량0905_화명조경_백화점화장실인테리어" xfId="8656"/>
    <cellStyle name="1_tree_한풍집계_쌍용수량0905_화명조경_울산FITNESS인테리어" xfId="8657"/>
    <cellStyle name="1_tree_한풍집계_울산FITNESS인테리어" xfId="8658"/>
    <cellStyle name="1_tree_한풍집계_터미널1-0" xfId="8659"/>
    <cellStyle name="1_tree_한풍집계_터미널1-0_백화점화장실인테리어" xfId="8660"/>
    <cellStyle name="1_tree_한풍집계_터미널1-0_울산FITNESS인테리어" xfId="8661"/>
    <cellStyle name="1_tree_한풍집계_터미널1-0_화명조경" xfId="8662"/>
    <cellStyle name="1_tree_한풍집계_터미널1-0_화명조경_백화점화장실인테리어" xfId="8663"/>
    <cellStyle name="1_tree_한풍집계_터미널1-0_화명조경_울산FITNESS인테리어" xfId="8664"/>
    <cellStyle name="1_tree_한풍집계_화명조경" xfId="8665"/>
    <cellStyle name="1_tree_한풍집계_화명조경_백화점화장실인테리어" xfId="8666"/>
    <cellStyle name="1_tree_한풍집계_화명조경_울산FITNESS인테리어" xfId="8667"/>
    <cellStyle name="1_tree_현충묘지-예산서(조경)" xfId="8746"/>
    <cellStyle name="1_tree_현충묘지-예산서(조경)_예산서-엑셀변환양식100" xfId="8747"/>
    <cellStyle name="1_tree_현충묘지-예산서(조경)_예산서-엑셀변환양식100_은파보도현수교 내역서0914" xfId="8748"/>
    <cellStyle name="1_tree_현충묘지-예산서(조경)_예산서-엑셀변환양식100_은파보도현수교 내역서0914_SOLAR투광등내역서(1-21)" xfId="8762"/>
    <cellStyle name="1_tree_현충묘지-예산서(조경)_예산서-엑셀변환양식100_은파보도현수교 내역서0914_경관조명" xfId="8749"/>
    <cellStyle name="1_tree_현충묘지-예산서(조경)_예산서-엑셀변환양식100_은파보도현수교 내역서0914_경관조명 내역서(행주)" xfId="8750"/>
    <cellStyle name="1_tree_현충묘지-예산서(조경)_예산서-엑셀변환양식100_은파보도현수교 내역서0914_내역서(야외음악당)" xfId="8751"/>
    <cellStyle name="1_tree_현충묘지-예산서(조경)_예산서-엑셀변환양식100_은파보도현수교 내역서0914_내역서(통영)" xfId="8752"/>
    <cellStyle name="1_tree_현충묘지-예산서(조경)_예산서-엑셀변환양식100_은파보도현수교 내역서0914_내역서(통영)2.22" xfId="8753"/>
    <cellStyle name="1_tree_현충묘지-예산서(조경)_예산서-엑셀변환양식100_은파보도현수교 내역서0914_내역서(통영)2.25" xfId="8754"/>
    <cellStyle name="1_tree_현충묘지-예산서(조경)_예산서-엑셀변환양식100_은파보도현수교 내역서0914_덕진공원2차" xfId="8755"/>
    <cellStyle name="1_tree_현충묘지-예산서(조경)_예산서-엑셀변환양식100_은파보도현수교 내역서0914_신정호야외음악당 경관조명(8.14)" xfId="8756"/>
    <cellStyle name="1_tree_현충묘지-예산서(조경)_예산서-엑셀변환양식100_은파보도현수교 내역서0914_월명공원" xfId="8757"/>
    <cellStyle name="1_tree_현충묘지-예산서(조경)_예산서-엑셀변환양식100_은파보도현수교 내역서0914_전주시 목교 경관외등1" xfId="8758"/>
    <cellStyle name="1_tree_현충묘지-예산서(조경)_예산서-엑셀변환양식100_은파보도현수교 내역서0914_춘천 고사분수 경관조명장치 " xfId="8759"/>
    <cellStyle name="1_tree_현충묘지-예산서(조경)_예산서-엑셀변환양식100_은파보도현수교 내역서0914_통영시청3.9" xfId="8760"/>
    <cellStyle name="1_tree_현충묘지-예산서(조경)_예산서-엑셀변환양식100_은파보도현수교 내역서0914_통영해양관광공원조성사업공사(전기)-변경설계서" xfId="8761"/>
    <cellStyle name="1_tree_현충묘지-예산서(조경)_은파보도현수교 내역서0914" xfId="8763"/>
    <cellStyle name="1_tree_현충묘지-예산서(조경)_은파보도현수교 내역서0914_SOLAR투광등내역서(1-21)" xfId="8777"/>
    <cellStyle name="1_tree_현충묘지-예산서(조경)_은파보도현수교 내역서0914_경관조명" xfId="8764"/>
    <cellStyle name="1_tree_현충묘지-예산서(조경)_은파보도현수교 내역서0914_경관조명 내역서(행주)" xfId="8765"/>
    <cellStyle name="1_tree_현충묘지-예산서(조경)_은파보도현수교 내역서0914_내역서(야외음악당)" xfId="8766"/>
    <cellStyle name="1_tree_현충묘지-예산서(조경)_은파보도현수교 내역서0914_내역서(통영)" xfId="8767"/>
    <cellStyle name="1_tree_현충묘지-예산서(조경)_은파보도현수교 내역서0914_내역서(통영)2.22" xfId="8768"/>
    <cellStyle name="1_tree_현충묘지-예산서(조경)_은파보도현수교 내역서0914_내역서(통영)2.25" xfId="8769"/>
    <cellStyle name="1_tree_현충묘지-예산서(조경)_은파보도현수교 내역서0914_덕진공원2차" xfId="8770"/>
    <cellStyle name="1_tree_현충묘지-예산서(조경)_은파보도현수교 내역서0914_신정호야외음악당 경관조명(8.14)" xfId="8771"/>
    <cellStyle name="1_tree_현충묘지-예산서(조경)_은파보도현수교 내역서0914_월명공원" xfId="8772"/>
    <cellStyle name="1_tree_현충묘지-예산서(조경)_은파보도현수교 내역서0914_전주시 목교 경관외등1" xfId="8773"/>
    <cellStyle name="1_tree_현충묘지-예산서(조경)_은파보도현수교 내역서0914_춘천 고사분수 경관조명장치 " xfId="8774"/>
    <cellStyle name="1_tree_현충묘지-예산서(조경)_은파보도현수교 내역서0914_통영시청3.9" xfId="8775"/>
    <cellStyle name="1_tree_현충묘지-예산서(조경)_은파보도현수교 내역서0914_통영해양관광공원조성사업공사(전기)-변경설계서" xfId="8776"/>
    <cellStyle name="1_tree_화명조경" xfId="8778"/>
    <cellStyle name="1_tree_화명조경_백화점화장실인테리어" xfId="8779"/>
    <cellStyle name="1_tree_화명조경_울산FITNESS인테리어" xfId="8780"/>
    <cellStyle name="1_가현리조트 신축공사 설계서-09.10.23" xfId="7610"/>
    <cellStyle name="1_간선전압강하계산서" xfId="7611"/>
    <cellStyle name="1_간선전압강하계산서2.22" xfId="7612"/>
    <cellStyle name="1_거창보수080929설계서" xfId="7613"/>
    <cellStyle name="1_공양식(레인보우스케이프)" xfId="7614"/>
    <cellStyle name="1_관공서용공양식(레인보우스케이프)ISO14001" xfId="7615"/>
    <cellStyle name="1_관급내역서양식" xfId="7616"/>
    <cellStyle name="1_남원무대조명서류" xfId="7617"/>
    <cellStyle name="1_남해총괄표" xfId="7618"/>
    <cellStyle name="1_남해총괄표_백화점화장실인테리어" xfId="7619"/>
    <cellStyle name="1_남해총괄표_설계내역서" xfId="7620"/>
    <cellStyle name="1_남해총괄표_설계내역서_백화점화장실인테리어" xfId="7621"/>
    <cellStyle name="1_남해총괄표_설계내역서_울산FITNESS인테리어" xfId="7622"/>
    <cellStyle name="1_남해총괄표_설계내역서_화명조경" xfId="7623"/>
    <cellStyle name="1_남해총괄표_설계내역서_화명조경_백화점화장실인테리어" xfId="7624"/>
    <cellStyle name="1_남해총괄표_설계내역서_화명조경_울산FITNESS인테리어" xfId="7625"/>
    <cellStyle name="1_남해총괄표_설계내역서1월7일" xfId="7626"/>
    <cellStyle name="1_남해총괄표_설계내역서1월7일_백화점화장실인테리어" xfId="7627"/>
    <cellStyle name="1_남해총괄표_설계내역서1월7일_울산FITNESS인테리어" xfId="7628"/>
    <cellStyle name="1_남해총괄표_설계내역서1월7일_화명조경" xfId="7629"/>
    <cellStyle name="1_남해총괄표_설계내역서1월7일_화명조경_백화점화장실인테리어" xfId="7630"/>
    <cellStyle name="1_남해총괄표_설계내역서1월7일_화명조경_울산FITNESS인테리어" xfId="7631"/>
    <cellStyle name="1_남해총괄표_울산FITNESS인테리어" xfId="7632"/>
    <cellStyle name="1_남해총괄표_화명조경" xfId="7633"/>
    <cellStyle name="1_남해총괄표_화명조경_백화점화장실인테리어" xfId="7634"/>
    <cellStyle name="1_남해총괄표_화명조경_울산FITNESS인테리어" xfId="7635"/>
    <cellStyle name="1_내역서(부산국악당)061220" xfId="7636"/>
    <cellStyle name="1_내역서(야외음악당)" xfId="7637"/>
    <cellStyle name="1_내역서12-23" xfId="7638"/>
    <cellStyle name="1_단가조사표" xfId="2627"/>
    <cellStyle name="1_단가조사표_1011소각" xfId="2628"/>
    <cellStyle name="1_단가조사표_1113교~1" xfId="2629"/>
    <cellStyle name="1_단가조사표_121내역" xfId="2630"/>
    <cellStyle name="1_단가조사표_객토량" xfId="2631"/>
    <cellStyle name="1_단가조사표_교통센~1" xfId="2632"/>
    <cellStyle name="1_단가조사표_교통센터412" xfId="2633"/>
    <cellStyle name="1_단가조사표_교통수" xfId="2634"/>
    <cellStyle name="1_단가조사표_교통수량산출서" xfId="2635"/>
    <cellStyle name="1_단가조사표_구조물대가 (2)" xfId="2636"/>
    <cellStyle name="1_단가조사표_내역서 (2)" xfId="2637"/>
    <cellStyle name="1_단가조사표_대전관저지구" xfId="2638"/>
    <cellStyle name="1_단가조사표_동측지~1" xfId="2639"/>
    <cellStyle name="1_단가조사표_동측지원422" xfId="2640"/>
    <cellStyle name="1_단가조사표_동측지원512" xfId="2641"/>
    <cellStyle name="1_단가조사표_동측지원524" xfId="2642"/>
    <cellStyle name="1_단가조사표_부대422" xfId="2643"/>
    <cellStyle name="1_단가조사표_부대시설" xfId="2644"/>
    <cellStyle name="1_단가조사표_소각수~1" xfId="2645"/>
    <cellStyle name="1_단가조사표_소각수내역서" xfId="2646"/>
    <cellStyle name="1_단가조사표_소각수목2" xfId="2647"/>
    <cellStyle name="1_단가조사표_수량산출서 (2)" xfId="2648"/>
    <cellStyle name="1_단가조사표_엑스포~1" xfId="2649"/>
    <cellStyle name="1_단가조사표_엑스포한빛1" xfId="2650"/>
    <cellStyle name="1_단가조사표_여객터미널331" xfId="2651"/>
    <cellStyle name="1_단가조사표_여객터미널513" xfId="2652"/>
    <cellStyle name="1_단가조사표_여객터미널629" xfId="2653"/>
    <cellStyle name="1_단가조사표_외곽도로616" xfId="2654"/>
    <cellStyle name="1_단가조사표_원가계~1" xfId="2655"/>
    <cellStyle name="1_단가조사표_유기질" xfId="2656"/>
    <cellStyle name="1_단가조사표_자재조서 (2)" xfId="2657"/>
    <cellStyle name="1_단가조사표_총괄내역" xfId="2658"/>
    <cellStyle name="1_단가조사표_총괄내역 (2)" xfId="2659"/>
    <cellStyle name="1_단가조사표_터미널도로403" xfId="2660"/>
    <cellStyle name="1_단가조사표_터미널도로429" xfId="2661"/>
    <cellStyle name="1_단가조사표_포장일위" xfId="2662"/>
    <cellStyle name="1_도화종합기술공사-현풍하수종말처리시설" xfId="2663"/>
    <cellStyle name="1_무대기계내역서080922(총괄)" xfId="7639"/>
    <cellStyle name="1_물가_2009년도" xfId="7640"/>
    <cellStyle name="1_발산지구 보도육교내역서(수정-품셈)" xfId="7641"/>
    <cellStyle name="1_사천문화예술회관내역서090216(1)(1)" xfId="7642"/>
    <cellStyle name="1_성남고령친화-무대장치내역서090213" xfId="7643"/>
    <cellStyle name="1_수원변경수량산출" xfId="7644"/>
    <cellStyle name="1_시민계략공사" xfId="2664"/>
    <cellStyle name="1_시민계략공사_1022_삼량고등학교_내역서(av)-정길용" xfId="2665"/>
    <cellStyle name="1_시민계략공사_1022_삼량고등학교_내역서(av)-정길용 2" xfId="10447"/>
    <cellStyle name="1_시민계략공사_2002년도각종계산서너릿제터널등7개소" xfId="7645"/>
    <cellStyle name="1_시민계략공사_2003년 각종계산서(읽기전용)" xfId="7646"/>
    <cellStyle name="1_시민계략공사_2003년 각종계산서(읽기전용)_내역서(전기)" xfId="7647"/>
    <cellStyle name="1_시민계략공사_2회설변 변경내역서" xfId="2666"/>
    <cellStyle name="1_시민계략공사_2회설변 변경내역서_3회 기성에산좃도" xfId="2667"/>
    <cellStyle name="1_시민계략공사_2회설변 변경내역서_3회 기성에산좃도_본관내역서" xfId="2668"/>
    <cellStyle name="1_시민계략공사_2회설변 변경내역서_본관내역서" xfId="2669"/>
    <cellStyle name="1_시민계략공사_2회설변 변경내역서_신설관로(정수장)" xfId="2670"/>
    <cellStyle name="1_시민계략공사_2회설변 변경내역서_신설관로(정수장)_본관내역서" xfId="2671"/>
    <cellStyle name="1_시민계략공사_Book2" xfId="7671"/>
    <cellStyle name="1_시민계략공사_Book2 2" xfId="10478"/>
    <cellStyle name="1_시민계략공사_각종계산서" xfId="7648"/>
    <cellStyle name="1_시민계략공사_계산서및내역서5월9일변경" xfId="7649"/>
    <cellStyle name="1_시민계략공사_관급-(수배전반)" xfId="7650"/>
    <cellStyle name="1_시민계략공사_관급-(수배전반) 2" xfId="10464"/>
    <cellStyle name="1_시민계략공사_관급-등기구" xfId="7651"/>
    <cellStyle name="1_시민계략공사_관급-등기구 2" xfId="10465"/>
    <cellStyle name="1_시민계략공사_관급-태양광등기구" xfId="7652"/>
    <cellStyle name="1_시민계략공사_관급-태양광등기구 2" xfId="10466"/>
    <cellStyle name="1_시민계략공사_광양중동중학교실증축공사(전기)-4월10일한번더" xfId="7653"/>
    <cellStyle name="1_시민계략공사_광양중동중학교실증축공사(전기)-4월10일한번더 2" xfId="10467"/>
    <cellStyle name="1_시민계략공사_기성내역서" xfId="2672"/>
    <cellStyle name="1_시민계략공사_기성내역서 2" xfId="10448"/>
    <cellStyle name="1_시민계략공사_대경바스컴" xfId="2673"/>
    <cellStyle name="1_시민계략공사_대경바스컴 2" xfId="10449"/>
    <cellStyle name="1_시민계략공사_무안연꽃방죽(4월9일)한번더" xfId="7654"/>
    <cellStyle name="1_시민계략공사_무안연꽃방죽(4월9일)한번더 2" xfId="10468"/>
    <cellStyle name="1_시민계략공사_백운초 신축 전기공사-납품-" xfId="7655"/>
    <cellStyle name="1_시민계략공사_백운초 신축 전기공사-납품- 2" xfId="10469"/>
    <cellStyle name="1_시민계략공사_보일약국~순국비간 도로개설 가로등설치공사" xfId="7656"/>
    <cellStyle name="1_시민계략공사_보일약국~순국비간 도로개설 가로등설치공사 2" xfId="10470"/>
    <cellStyle name="1_시민계략공사_복지관 부하계산서" xfId="7657"/>
    <cellStyle name="1_시민계략공사_복지관 부하계산서_내역서(전기)" xfId="7658"/>
    <cellStyle name="1_시민계략공사_봉산면보건지소신축공사(전기)11월30일변경" xfId="7659"/>
    <cellStyle name="1_시민계략공사_봉산면보건지소신축공사(전기)11월30일변경 2" xfId="10471"/>
    <cellStyle name="1_시민계략공사_북문로(팔마로)가로등설치공사(변경)3월11일" xfId="7660"/>
    <cellStyle name="1_시민계략공사_북문로(팔마로)가로등설치공사(변경)3월11일 2" xfId="10472"/>
    <cellStyle name="1_시민계략공사_북문로(팔마로)가로등설치공사NO34번까지시행분" xfId="7661"/>
    <cellStyle name="1_시민계략공사_북문로(팔마로)가로등설치공사NO34번까지시행분 2" xfId="10473"/>
    <cellStyle name="1_시민계략공사_북문로(팔마로)교통신호등설치공사NO34번까지" xfId="7662"/>
    <cellStyle name="1_시민계략공사_북문로(팔마로)교통신호등설치공사NO34번까지 2" xfId="10474"/>
    <cellStyle name="1_시민계략공사_북문팔마로확포장공사가로등" xfId="7663"/>
    <cellStyle name="1_시민계략공사_북문팔마로확포장공사가로등 2" xfId="10475"/>
    <cellStyle name="1_시민계략공사_비상부하,발전기용량 계산서" xfId="7664"/>
    <cellStyle name="1_시민계략공사_비상부하,발전기용량 계산서_내역서(전기)" xfId="7665"/>
    <cellStyle name="1_시민계략공사_사택내 소운동장" xfId="2674"/>
    <cellStyle name="1_시민계략공사_사택조명탑설계(최종)" xfId="2675"/>
    <cellStyle name="1_시민계략공사_사택조명탑설계(최종) 2" xfId="10450"/>
    <cellStyle name="1_시민계략공사_설계변경(7.15.최종)" xfId="2676"/>
    <cellStyle name="1_시민계략공사_설계변경(7.15.최종)_3회 기성에산좃도" xfId="2677"/>
    <cellStyle name="1_시민계략공사_설계변경(7.15.최종)_3회 기성에산좃도_본관내역서" xfId="2678"/>
    <cellStyle name="1_시민계략공사_설계변경(7.15.최종)_물량산출서(3회기성)" xfId="2679"/>
    <cellStyle name="1_시민계략공사_설계변경(7.15.최종)_물량산출서(3회기성)_본관내역서" xfId="2680"/>
    <cellStyle name="1_시민계략공사_설계변경(7.15.최종)_본관내역서" xfId="2681"/>
    <cellStyle name="1_시민계략공사_설계변경(7.15.최종)_신설관로(정수장)" xfId="2682"/>
    <cellStyle name="1_시민계략공사_설계변경(7.15.최종)_신설관로(정수장)_본관내역서" xfId="2683"/>
    <cellStyle name="1_시민계략공사_설계변경7.7" xfId="2684"/>
    <cellStyle name="1_시민계략공사_설계변경7.7_2회설변 변경내역서" xfId="2685"/>
    <cellStyle name="1_시민계략공사_설계변경7.7_2회설변 변경내역서_본관내역서" xfId="2686"/>
    <cellStyle name="1_시민계략공사_설계변경7.7_3회 기성에산좃도" xfId="2687"/>
    <cellStyle name="1_시민계략공사_설계변경7.7_3회 기성에산좃도_본관내역서" xfId="2688"/>
    <cellStyle name="1_시민계략공사_설계변경7.7_물량산출서(3회기성)" xfId="2689"/>
    <cellStyle name="1_시민계략공사_설계변경7.7_물량산출서(3회기성)_본관내역서" xfId="2690"/>
    <cellStyle name="1_시민계략공사_설계변경7.7_설치검사보고서1(5.6.7월)" xfId="2691"/>
    <cellStyle name="1_시민계략공사_설계변경7.7_설치검사보고서1(5.6.7월)_본관내역서" xfId="2692"/>
    <cellStyle name="1_시민계략공사_설계변경7.7_신설관로(정수장)" xfId="2693"/>
    <cellStyle name="1_시민계략공사_설계변경7.7_신설관로(정수장)_본관내역서" xfId="2694"/>
    <cellStyle name="1_시민계략공사_설계변경7.7_정수장관로추가 내역" xfId="2695"/>
    <cellStyle name="1_시민계략공사_설계변경7.7_정수장관로추가 내역_본관내역서" xfId="2696"/>
    <cellStyle name="1_시민계략공사_설계변경7.7_통신 가설전기" xfId="2697"/>
    <cellStyle name="1_시민계략공사_설계변경7.7_통신 가설전기_본관내역서" xfId="2698"/>
    <cellStyle name="1_시민계략공사_설계변경7.7_통신 가설전기11" xfId="2699"/>
    <cellStyle name="1_시민계략공사_설계변경7.7_통신 가설전기11_본관내역서" xfId="2700"/>
    <cellStyle name="1_시민계략공사_설치검사보고서1(5.6.7월)" xfId="2701"/>
    <cellStyle name="1_시민계략공사_설치검사보고서1(5.6.7월)_본관내역서" xfId="2702"/>
    <cellStyle name="1_시민계략공사_신설관로(정수장)" xfId="2703"/>
    <cellStyle name="1_시민계략공사_신설관로(정수장) 2" xfId="10451"/>
    <cellStyle name="1_시민계략공사_여수오동도분수(사급)R2" xfId="7666"/>
    <cellStyle name="1_시민계략공사_여수오동도분수(사급)R2 2" xfId="10476"/>
    <cellStyle name="1_시민계략공사_오동도음악분수수전설비공사(1차전기)" xfId="7667"/>
    <cellStyle name="1_시민계략공사_율촌중학교심야전기" xfId="7668"/>
    <cellStyle name="1_시민계략공사_율촌중학교심야전기 2" xfId="10477"/>
    <cellStyle name="1_시민계략공사_일위대가(비금종고)" xfId="2704"/>
    <cellStyle name="1_시민계략공사_일위대가(비금종고)_2회설변 변경내역서" xfId="2705"/>
    <cellStyle name="1_시민계략공사_일위대가(비금종고)_2회설변 변경내역서_본관내역서" xfId="2706"/>
    <cellStyle name="1_시민계략공사_일위대가(비금종고)_3회 기성에산좃도" xfId="2707"/>
    <cellStyle name="1_시민계략공사_일위대가(비금종고)_3회 기성에산좃도_본관내역서" xfId="2708"/>
    <cellStyle name="1_시민계략공사_일위대가(비금종고)_물량산출서(3회기성)" xfId="2709"/>
    <cellStyle name="1_시민계략공사_일위대가(비금종고)_물량산출서(3회기성)_본관내역서" xfId="2710"/>
    <cellStyle name="1_시민계략공사_일위대가(비금종고)_설계변경7.7" xfId="2711"/>
    <cellStyle name="1_시민계략공사_일위대가(비금종고)_설계변경7.7_2회설변 변경내역서" xfId="2712"/>
    <cellStyle name="1_시민계략공사_일위대가(비금종고)_설계변경7.7_2회설변 변경내역서_본관내역서" xfId="2713"/>
    <cellStyle name="1_시민계략공사_일위대가(비금종고)_설계변경7.7_3회 기성에산좃도" xfId="2714"/>
    <cellStyle name="1_시민계략공사_일위대가(비금종고)_설계변경7.7_3회 기성에산좃도_본관내역서" xfId="2715"/>
    <cellStyle name="1_시민계략공사_일위대가(비금종고)_설계변경7.7_물량산출서(3회기성)" xfId="2716"/>
    <cellStyle name="1_시민계략공사_일위대가(비금종고)_설계변경7.7_물량산출서(3회기성)_본관내역서" xfId="2717"/>
    <cellStyle name="1_시민계략공사_일위대가(비금종고)_설계변경7.7_설치검사보고서1(5.6.7월)" xfId="2718"/>
    <cellStyle name="1_시민계략공사_일위대가(비금종고)_설계변경7.7_설치검사보고서1(5.6.7월)_본관내역서" xfId="2719"/>
    <cellStyle name="1_시민계략공사_일위대가(비금종고)_설계변경7.7_신설관로(정수장)" xfId="2720"/>
    <cellStyle name="1_시민계략공사_일위대가(비금종고)_설계변경7.7_신설관로(정수장)_본관내역서" xfId="2721"/>
    <cellStyle name="1_시민계략공사_일위대가(비금종고)_설계변경7.7_정수장관로추가 내역" xfId="2722"/>
    <cellStyle name="1_시민계략공사_일위대가(비금종고)_설계변경7.7_정수장관로추가 내역_본관내역서" xfId="2723"/>
    <cellStyle name="1_시민계략공사_일위대가(비금종고)_설계변경7.7_통신 가설전기" xfId="2724"/>
    <cellStyle name="1_시민계략공사_일위대가(비금종고)_설계변경7.7_통신 가설전기_본관내역서" xfId="2725"/>
    <cellStyle name="1_시민계략공사_일위대가(비금종고)_설계변경7.7_통신 가설전기11" xfId="2726"/>
    <cellStyle name="1_시민계략공사_일위대가(비금종고)_설계변경7.7_통신 가설전기11_본관내역서" xfId="2727"/>
    <cellStyle name="1_시민계략공사_일위대가(비금종고)_설치검사보고서1(5.6.7월)" xfId="2728"/>
    <cellStyle name="1_시민계략공사_일위대가(비금종고)_설치검사보고서1(5.6.7월)_본관내역서" xfId="2729"/>
    <cellStyle name="1_시민계략공사_일위대가(비금종고)_신설관로(정수장)" xfId="2730"/>
    <cellStyle name="1_시민계략공사_일위대가(비금종고)_신설관로(정수장)_본관내역서" xfId="2731"/>
    <cellStyle name="1_시민계략공사_일위대가(비금종고)_정수장관로추가 내역" xfId="2732"/>
    <cellStyle name="1_시민계략공사_일위대가(비금종고)_정수장관로추가 내역_본관내역서" xfId="2733"/>
    <cellStyle name="1_시민계략공사_일위대가(비금종고)_통신 가설전기" xfId="2734"/>
    <cellStyle name="1_시민계략공사_일위대가(비금종고)_통신 가설전기_본관내역서" xfId="2735"/>
    <cellStyle name="1_시민계략공사_일위대가(비금종고)_통신 가설전기11" xfId="2736"/>
    <cellStyle name="1_시민계략공사_일위대가(비금종고)_통신 가설전기11_본관내역서" xfId="2737"/>
    <cellStyle name="1_시민계략공사_일위대가(약산고)" xfId="2738"/>
    <cellStyle name="1_시민계략공사_일위대가(약산고)_2회설변 변경내역서" xfId="2739"/>
    <cellStyle name="1_시민계략공사_일위대가(약산고)_2회설변 변경내역서_본관내역서" xfId="2740"/>
    <cellStyle name="1_시민계략공사_일위대가(약산고)_3회 기성에산좃도" xfId="2741"/>
    <cellStyle name="1_시민계략공사_일위대가(약산고)_3회 기성에산좃도_본관내역서" xfId="2742"/>
    <cellStyle name="1_시민계략공사_일위대가(약산고)_물량산출서(3회기성)" xfId="2743"/>
    <cellStyle name="1_시민계략공사_일위대가(약산고)_물량산출서(3회기성)_본관내역서" xfId="2744"/>
    <cellStyle name="1_시민계략공사_일위대가(약산고)_설계변경7.7" xfId="2745"/>
    <cellStyle name="1_시민계략공사_일위대가(약산고)_설계변경7.7_2회설변 변경내역서" xfId="2746"/>
    <cellStyle name="1_시민계략공사_일위대가(약산고)_설계변경7.7_2회설변 변경내역서_본관내역서" xfId="2747"/>
    <cellStyle name="1_시민계략공사_일위대가(약산고)_설계변경7.7_3회 기성에산좃도" xfId="2748"/>
    <cellStyle name="1_시민계략공사_일위대가(약산고)_설계변경7.7_3회 기성에산좃도_본관내역서" xfId="2749"/>
    <cellStyle name="1_시민계략공사_일위대가(약산고)_설계변경7.7_물량산출서(3회기성)" xfId="2750"/>
    <cellStyle name="1_시민계략공사_일위대가(약산고)_설계변경7.7_물량산출서(3회기성)_본관내역서" xfId="2751"/>
    <cellStyle name="1_시민계략공사_일위대가(약산고)_설계변경7.7_설치검사보고서1(5.6.7월)" xfId="2752"/>
    <cellStyle name="1_시민계략공사_일위대가(약산고)_설계변경7.7_설치검사보고서1(5.6.7월)_본관내역서" xfId="2753"/>
    <cellStyle name="1_시민계략공사_일위대가(약산고)_설계변경7.7_신설관로(정수장)" xfId="2754"/>
    <cellStyle name="1_시민계략공사_일위대가(약산고)_설계변경7.7_신설관로(정수장)_본관내역서" xfId="2755"/>
    <cellStyle name="1_시민계략공사_일위대가(약산고)_설계변경7.7_정수장관로추가 내역" xfId="2756"/>
    <cellStyle name="1_시민계략공사_일위대가(약산고)_설계변경7.7_정수장관로추가 내역_본관내역서" xfId="2757"/>
    <cellStyle name="1_시민계략공사_일위대가(약산고)_설계변경7.7_통신 가설전기" xfId="2758"/>
    <cellStyle name="1_시민계략공사_일위대가(약산고)_설계변경7.7_통신 가설전기_본관내역서" xfId="2759"/>
    <cellStyle name="1_시민계략공사_일위대가(약산고)_설계변경7.7_통신 가설전기11" xfId="2760"/>
    <cellStyle name="1_시민계략공사_일위대가(약산고)_설계변경7.7_통신 가설전기11_본관내역서" xfId="2761"/>
    <cellStyle name="1_시민계략공사_일위대가(약산고)_설치검사보고서1(5.6.7월)" xfId="2762"/>
    <cellStyle name="1_시민계략공사_일위대가(약산고)_설치검사보고서1(5.6.7월)_본관내역서" xfId="2763"/>
    <cellStyle name="1_시민계략공사_일위대가(약산고)_신설관로(정수장)" xfId="2764"/>
    <cellStyle name="1_시민계략공사_일위대가(약산고)_신설관로(정수장)_본관내역서" xfId="2765"/>
    <cellStyle name="1_시민계략공사_일위대가(약산고)_정수장관로추가 내역" xfId="2766"/>
    <cellStyle name="1_시민계략공사_일위대가(약산고)_정수장관로추가 내역_본관내역서" xfId="2767"/>
    <cellStyle name="1_시민계략공사_일위대가(약산고)_통신 가설전기" xfId="2768"/>
    <cellStyle name="1_시민계략공사_일위대가(약산고)_통신 가설전기_본관내역서" xfId="2769"/>
    <cellStyle name="1_시민계략공사_일위대가(약산고)_통신 가설전기11" xfId="2770"/>
    <cellStyle name="1_시민계략공사_일위대가(약산고)_통신 가설전기11_본관내역서" xfId="2771"/>
    <cellStyle name="1_시민계략공사_일위대가1" xfId="2772"/>
    <cellStyle name="1_시민계략공사_일위대가1_2회설변 변경내역서" xfId="2773"/>
    <cellStyle name="1_시민계략공사_일위대가1_2회설변 변경내역서_본관내역서" xfId="2774"/>
    <cellStyle name="1_시민계략공사_일위대가1_3회 기성에산좃도" xfId="2775"/>
    <cellStyle name="1_시민계략공사_일위대가1_3회 기성에산좃도_본관내역서" xfId="2776"/>
    <cellStyle name="1_시민계략공사_일위대가1_물량산출서(3회기성)" xfId="2777"/>
    <cellStyle name="1_시민계략공사_일위대가1_물량산출서(3회기성)_본관내역서" xfId="2778"/>
    <cellStyle name="1_시민계략공사_일위대가1_설계변경7.7" xfId="2779"/>
    <cellStyle name="1_시민계략공사_일위대가1_설계변경7.7_2회설변 변경내역서" xfId="2780"/>
    <cellStyle name="1_시민계략공사_일위대가1_설계변경7.7_2회설변 변경내역서_본관내역서" xfId="2781"/>
    <cellStyle name="1_시민계략공사_일위대가1_설계변경7.7_3회 기성에산좃도" xfId="2782"/>
    <cellStyle name="1_시민계략공사_일위대가1_설계변경7.7_3회 기성에산좃도_본관내역서" xfId="2783"/>
    <cellStyle name="1_시민계략공사_일위대가1_설계변경7.7_물량산출서(3회기성)" xfId="2784"/>
    <cellStyle name="1_시민계략공사_일위대가1_설계변경7.7_물량산출서(3회기성)_본관내역서" xfId="2785"/>
    <cellStyle name="1_시민계략공사_일위대가1_설계변경7.7_설치검사보고서1(5.6.7월)" xfId="2786"/>
    <cellStyle name="1_시민계략공사_일위대가1_설계변경7.7_설치검사보고서1(5.6.7월)_본관내역서" xfId="2787"/>
    <cellStyle name="1_시민계략공사_일위대가1_설계변경7.7_신설관로(정수장)" xfId="2788"/>
    <cellStyle name="1_시민계략공사_일위대가1_설계변경7.7_신설관로(정수장)_본관내역서" xfId="2789"/>
    <cellStyle name="1_시민계략공사_일위대가1_설계변경7.7_정수장관로추가 내역" xfId="2790"/>
    <cellStyle name="1_시민계략공사_일위대가1_설계변경7.7_정수장관로추가 내역_본관내역서" xfId="2791"/>
    <cellStyle name="1_시민계략공사_일위대가1_설계변경7.7_통신 가설전기" xfId="2792"/>
    <cellStyle name="1_시민계략공사_일위대가1_설계변경7.7_통신 가설전기_본관내역서" xfId="2793"/>
    <cellStyle name="1_시민계략공사_일위대가1_설계변경7.7_통신 가설전기11" xfId="2794"/>
    <cellStyle name="1_시민계략공사_일위대가1_설계변경7.7_통신 가설전기11_본관내역서" xfId="2795"/>
    <cellStyle name="1_시민계략공사_일위대가1_설치검사보고서1(5.6.7월)" xfId="2796"/>
    <cellStyle name="1_시민계략공사_일위대가1_설치검사보고서1(5.6.7월)_본관내역서" xfId="2797"/>
    <cellStyle name="1_시민계략공사_일위대가1_신설관로(정수장)" xfId="2798"/>
    <cellStyle name="1_시민계략공사_일위대가1_신설관로(정수장)_본관내역서" xfId="2799"/>
    <cellStyle name="1_시민계략공사_일위대가1_정수장관로추가 내역" xfId="2800"/>
    <cellStyle name="1_시민계략공사_일위대가1_정수장관로추가 내역_본관내역서" xfId="2801"/>
    <cellStyle name="1_시민계략공사_일위대가1_통신 가설전기" xfId="2802"/>
    <cellStyle name="1_시민계략공사_일위대가1_통신 가설전기_본관내역서" xfId="2803"/>
    <cellStyle name="1_시민계략공사_일위대가1_통신 가설전기11" xfId="2804"/>
    <cellStyle name="1_시민계략공사_일위대가1_통신 가설전기11_본관내역서" xfId="2805"/>
    <cellStyle name="1_시민계략공사_전기-한남" xfId="2806"/>
    <cellStyle name="1_시민계략공사_정수장관로추가 내역" xfId="2807"/>
    <cellStyle name="1_시민계략공사_정수장관로추가 내역_본관내역서" xfId="2808"/>
    <cellStyle name="1_시민계략공사_조도계산서" xfId="7669"/>
    <cellStyle name="1_시민계략공사_조도계산서_내역서(전기)" xfId="7670"/>
    <cellStyle name="1_시민계략공사_통신 가설전기" xfId="2809"/>
    <cellStyle name="1_시민계략공사_통신 가설전기_본관내역서" xfId="2810"/>
    <cellStyle name="1_시민계략공사_통신 가설전기11" xfId="2811"/>
    <cellStyle name="1_시민계략공사_통신 가설전기11_본관내역서" xfId="2812"/>
    <cellStyle name="1_신정호야외음악당 경관조명(02.27)" xfId="7672"/>
    <cellStyle name="1_실행 견적" xfId="2813"/>
    <cellStyle name="1_실행-간석동실행(통신)-B(1).M" xfId="2814"/>
    <cellStyle name="1_쌍용수량0905" xfId="7673"/>
    <cellStyle name="1_쌍용수량0905_백화점화장실인테리어" xfId="7674"/>
    <cellStyle name="1_쌍용수량0905_설계내역서" xfId="7675"/>
    <cellStyle name="1_쌍용수량0905_설계내역서_백화점화장실인테리어" xfId="7676"/>
    <cellStyle name="1_쌍용수량0905_설계내역서_울산FITNESS인테리어" xfId="7677"/>
    <cellStyle name="1_쌍용수량0905_설계내역서_화명조경" xfId="7678"/>
    <cellStyle name="1_쌍용수량0905_설계내역서_화명조경_백화점화장실인테리어" xfId="7679"/>
    <cellStyle name="1_쌍용수량0905_설계내역서_화명조경_울산FITNESS인테리어" xfId="7680"/>
    <cellStyle name="1_쌍용수량0905_설계내역서1월7일" xfId="7681"/>
    <cellStyle name="1_쌍용수량0905_설계내역서1월7일_백화점화장실인테리어" xfId="7682"/>
    <cellStyle name="1_쌍용수량0905_설계내역서1월7일_울산FITNESS인테리어" xfId="7683"/>
    <cellStyle name="1_쌍용수량0905_설계내역서1월7일_화명조경" xfId="7684"/>
    <cellStyle name="1_쌍용수량0905_설계내역서1월7일_화명조경_백화점화장실인테리어" xfId="7685"/>
    <cellStyle name="1_쌍용수량0905_설계내역서1월7일_화명조경_울산FITNESS인테리어" xfId="7686"/>
    <cellStyle name="1_쌍용수량0905_울산FITNESS인테리어" xfId="7687"/>
    <cellStyle name="1_쌍용수량0905_화명조경" xfId="7688"/>
    <cellStyle name="1_쌍용수량0905_화명조경_백화점화장실인테리어" xfId="7689"/>
    <cellStyle name="1_쌍용수량0905_화명조경_울산FITNESS인테리어" xfId="7690"/>
    <cellStyle name="1_연안권역특화거리조성을위한음악분수대설치R6(제출EBS)-설비,전기,관리실" xfId="7691"/>
    <cellStyle name="1_영등포구청(간지)" xfId="7692"/>
    <cellStyle name="1_영등포구청분수 - 전기" xfId="7693"/>
    <cellStyle name="1_영등포구청역앞친수공간조성공사" xfId="7694"/>
    <cellStyle name="1_용문산관광지조경및편익시설설치공사(간지)" xfId="7695"/>
    <cellStyle name="1_용문산관광지조경및편익시설설치공사R3" xfId="7696"/>
    <cellStyle name="1_원가계산서" xfId="7697"/>
    <cellStyle name="1_원가계산서_00갑지" xfId="7698"/>
    <cellStyle name="1_원가계산서_00갑지_백화점화장실인테리어" xfId="7699"/>
    <cellStyle name="1_원가계산서_00갑지_설계내역서" xfId="7700"/>
    <cellStyle name="1_원가계산서_00갑지_설계내역서_백화점화장실인테리어" xfId="7701"/>
    <cellStyle name="1_원가계산서_00갑지_설계내역서_울산FITNESS인테리어" xfId="7702"/>
    <cellStyle name="1_원가계산서_00갑지_설계내역서_화명조경" xfId="7703"/>
    <cellStyle name="1_원가계산서_00갑지_설계내역서_화명조경_백화점화장실인테리어" xfId="7704"/>
    <cellStyle name="1_원가계산서_00갑지_설계내역서_화명조경_울산FITNESS인테리어" xfId="7705"/>
    <cellStyle name="1_원가계산서_00갑지_설계내역서1월7일" xfId="7706"/>
    <cellStyle name="1_원가계산서_00갑지_설계내역서1월7일_백화점화장실인테리어" xfId="7707"/>
    <cellStyle name="1_원가계산서_00갑지_설계내역서1월7일_울산FITNESS인테리어" xfId="7708"/>
    <cellStyle name="1_원가계산서_00갑지_설계내역서1월7일_화명조경" xfId="7709"/>
    <cellStyle name="1_원가계산서_00갑지_설계내역서1월7일_화명조경_백화점화장실인테리어" xfId="7710"/>
    <cellStyle name="1_원가계산서_00갑지_설계내역서1월7일_화명조경_울산FITNESS인테리어" xfId="7711"/>
    <cellStyle name="1_원가계산서_00갑지_울산FITNESS인테리어" xfId="7712"/>
    <cellStyle name="1_원가계산서_00갑지_화명조경" xfId="7713"/>
    <cellStyle name="1_원가계산서_00갑지_화명조경_백화점화장실인테리어" xfId="7714"/>
    <cellStyle name="1_원가계산서_00갑지_화명조경_울산FITNESS인테리어" xfId="7715"/>
    <cellStyle name="1_원가계산서_과천놀이터설계서" xfId="7716"/>
    <cellStyle name="1_원가계산서_과천놀이터설계서_백화점화장실인테리어" xfId="7717"/>
    <cellStyle name="1_원가계산서_과천놀이터설계서_설계내역서" xfId="7718"/>
    <cellStyle name="1_원가계산서_과천놀이터설계서_설계내역서_백화점화장실인테리어" xfId="7719"/>
    <cellStyle name="1_원가계산서_과천놀이터설계서_설계내역서_울산FITNESS인테리어" xfId="7720"/>
    <cellStyle name="1_원가계산서_과천놀이터설계서_설계내역서_화명조경" xfId="7721"/>
    <cellStyle name="1_원가계산서_과천놀이터설계서_설계내역서_화명조경_백화점화장실인테리어" xfId="7722"/>
    <cellStyle name="1_원가계산서_과천놀이터설계서_설계내역서_화명조경_울산FITNESS인테리어" xfId="7723"/>
    <cellStyle name="1_원가계산서_과천놀이터설계서_설계내역서1월7일" xfId="7724"/>
    <cellStyle name="1_원가계산서_과천놀이터설계서_설계내역서1월7일_백화점화장실인테리어" xfId="7725"/>
    <cellStyle name="1_원가계산서_과천놀이터설계서_설계내역서1월7일_울산FITNESS인테리어" xfId="7726"/>
    <cellStyle name="1_원가계산서_과천놀이터설계서_설계내역서1월7일_화명조경" xfId="7727"/>
    <cellStyle name="1_원가계산서_과천놀이터설계서_설계내역서1월7일_화명조경_백화점화장실인테리어" xfId="7728"/>
    <cellStyle name="1_원가계산서_과천놀이터설계서_설계내역서1월7일_화명조경_울산FITNESS인테리어" xfId="7729"/>
    <cellStyle name="1_원가계산서_과천놀이터설계서_울산FITNESS인테리어" xfId="7730"/>
    <cellStyle name="1_원가계산서_과천놀이터설계서_화명조경" xfId="7731"/>
    <cellStyle name="1_원가계산서_과천놀이터설계서_화명조경_백화점화장실인테리어" xfId="7732"/>
    <cellStyle name="1_원가계산서_과천놀이터설계서_화명조경_울산FITNESS인테리어" xfId="7733"/>
    <cellStyle name="1_원가계산서_백화점화장실인테리어" xfId="7734"/>
    <cellStyle name="1_원가계산서_울산FITNESS인테리어" xfId="7735"/>
    <cellStyle name="1_원가계산서_총괄갑지" xfId="7736"/>
    <cellStyle name="1_원가계산서_총괄갑지_백화점화장실인테리어" xfId="7737"/>
    <cellStyle name="1_원가계산서_총괄갑지_설계내역서" xfId="7738"/>
    <cellStyle name="1_원가계산서_총괄갑지_설계내역서_백화점화장실인테리어" xfId="7739"/>
    <cellStyle name="1_원가계산서_총괄갑지_설계내역서_울산FITNESS인테리어" xfId="7740"/>
    <cellStyle name="1_원가계산서_총괄갑지_설계내역서_화명조경" xfId="7741"/>
    <cellStyle name="1_원가계산서_총괄갑지_설계내역서_화명조경_백화점화장실인테리어" xfId="7742"/>
    <cellStyle name="1_원가계산서_총괄갑지_설계내역서_화명조경_울산FITNESS인테리어" xfId="7743"/>
    <cellStyle name="1_원가계산서_총괄갑지_설계내역서1월7일" xfId="7744"/>
    <cellStyle name="1_원가계산서_총괄갑지_설계내역서1월7일_백화점화장실인테리어" xfId="7745"/>
    <cellStyle name="1_원가계산서_총괄갑지_설계내역서1월7일_울산FITNESS인테리어" xfId="7746"/>
    <cellStyle name="1_원가계산서_총괄갑지_설계내역서1월7일_화명조경" xfId="7747"/>
    <cellStyle name="1_원가계산서_총괄갑지_설계내역서1월7일_화명조경_백화점화장실인테리어" xfId="7748"/>
    <cellStyle name="1_원가계산서_총괄갑지_설계내역서1월7일_화명조경_울산FITNESS인테리어" xfId="7749"/>
    <cellStyle name="1_원가계산서_총괄갑지_울산FITNESS인테리어" xfId="7750"/>
    <cellStyle name="1_원가계산서_총괄갑지_화명조경" xfId="7751"/>
    <cellStyle name="1_원가계산서_총괄갑지_화명조경_백화점화장실인테리어" xfId="7752"/>
    <cellStyle name="1_원가계산서_총괄갑지_화명조경_울산FITNESS인테리어" xfId="7753"/>
    <cellStyle name="1_원가계산서_총괄내역서" xfId="7754"/>
    <cellStyle name="1_원가계산서_총괄내역서_백화점화장실인테리어" xfId="7755"/>
    <cellStyle name="1_원가계산서_총괄내역서_설계내역서" xfId="7756"/>
    <cellStyle name="1_원가계산서_총괄내역서_설계내역서_백화점화장실인테리어" xfId="7757"/>
    <cellStyle name="1_원가계산서_총괄내역서_설계내역서_울산FITNESS인테리어" xfId="7758"/>
    <cellStyle name="1_원가계산서_총괄내역서_설계내역서_화명조경" xfId="7759"/>
    <cellStyle name="1_원가계산서_총괄내역서_설계내역서_화명조경_백화점화장실인테리어" xfId="7760"/>
    <cellStyle name="1_원가계산서_총괄내역서_설계내역서_화명조경_울산FITNESS인테리어" xfId="7761"/>
    <cellStyle name="1_원가계산서_총괄내역서_설계내역서1월7일" xfId="7762"/>
    <cellStyle name="1_원가계산서_총괄내역서_설계내역서1월7일_백화점화장실인테리어" xfId="7763"/>
    <cellStyle name="1_원가계산서_총괄내역서_설계내역서1월7일_울산FITNESS인테리어" xfId="7764"/>
    <cellStyle name="1_원가계산서_총괄내역서_설계내역서1월7일_화명조경" xfId="7765"/>
    <cellStyle name="1_원가계산서_총괄내역서_설계내역서1월7일_화명조경_백화점화장실인테리어" xfId="7766"/>
    <cellStyle name="1_원가계산서_총괄내역서_설계내역서1월7일_화명조경_울산FITNESS인테리어" xfId="7767"/>
    <cellStyle name="1_원가계산서_총괄내역서_울산FITNESS인테리어" xfId="7768"/>
    <cellStyle name="1_원가계산서_총괄내역서_화명조경" xfId="7769"/>
    <cellStyle name="1_원가계산서_총괄내역서_화명조경_백화점화장실인테리어" xfId="7770"/>
    <cellStyle name="1_원가계산서_총괄내역서_화명조경_울산FITNESS인테리어" xfId="7771"/>
    <cellStyle name="1_원가계산서_화명조경" xfId="7772"/>
    <cellStyle name="1_원가계산서_화명조경_백화점화장실인테리어" xfId="7773"/>
    <cellStyle name="1_원가계산서_화명조경_울산FITNESS인테리어" xfId="7774"/>
    <cellStyle name="1_원동근린공원조경공사(간지)" xfId="7775"/>
    <cellStyle name="1_은파수량집계" xfId="7776"/>
    <cellStyle name="1_일위대가공식2004" xfId="7777"/>
    <cellStyle name="1_일위대가공식2005" xfId="7778"/>
    <cellStyle name="1_입찰견적-간석동실행(통신)-B(1).M" xfId="2815"/>
    <cellStyle name="1_전기설계서" xfId="7779"/>
    <cellStyle name="1_춘천 고사분수 경관조명장치 " xfId="7780"/>
    <cellStyle name="1_킨텍스무대장치설계서- 대비조사 있는서류" xfId="7781"/>
    <cellStyle name="1_터미널1-0" xfId="7782"/>
    <cellStyle name="1_터미널1-0_백화점화장실인테리어" xfId="7783"/>
    <cellStyle name="1_터미널1-0_설계내역서" xfId="7784"/>
    <cellStyle name="1_터미널1-0_설계내역서_백화점화장실인테리어" xfId="7785"/>
    <cellStyle name="1_터미널1-0_설계내역서_울산FITNESS인테리어" xfId="7786"/>
    <cellStyle name="1_터미널1-0_설계내역서_화명조경" xfId="7787"/>
    <cellStyle name="1_터미널1-0_설계내역서_화명조경_백화점화장실인테리어" xfId="7788"/>
    <cellStyle name="1_터미널1-0_설계내역서_화명조경_울산FITNESS인테리어" xfId="7789"/>
    <cellStyle name="1_터미널1-0_설계내역서1월7일" xfId="7790"/>
    <cellStyle name="1_터미널1-0_설계내역서1월7일_백화점화장실인테리어" xfId="7791"/>
    <cellStyle name="1_터미널1-0_설계내역서1월7일_울산FITNESS인테리어" xfId="7792"/>
    <cellStyle name="1_터미널1-0_설계내역서1월7일_화명조경" xfId="7793"/>
    <cellStyle name="1_터미널1-0_설계내역서1월7일_화명조경_백화점화장실인테리어" xfId="7794"/>
    <cellStyle name="1_터미널1-0_설계내역서1월7일_화명조경_울산FITNESS인테리어" xfId="7795"/>
    <cellStyle name="1_터미널1-0_쌍용수량0905" xfId="7796"/>
    <cellStyle name="1_터미널1-0_쌍용수량0905_백화점화장실인테리어" xfId="7797"/>
    <cellStyle name="1_터미널1-0_쌍용수량0905_설계내역서" xfId="7798"/>
    <cellStyle name="1_터미널1-0_쌍용수량0905_설계내역서_백화점화장실인테리어" xfId="7799"/>
    <cellStyle name="1_터미널1-0_쌍용수량0905_설계내역서_울산FITNESS인테리어" xfId="7800"/>
    <cellStyle name="1_터미널1-0_쌍용수량0905_설계내역서_화명조경" xfId="7801"/>
    <cellStyle name="1_터미널1-0_쌍용수량0905_설계내역서_화명조경_백화점화장실인테리어" xfId="7802"/>
    <cellStyle name="1_터미널1-0_쌍용수량0905_설계내역서_화명조경_울산FITNESS인테리어" xfId="7803"/>
    <cellStyle name="1_터미널1-0_쌍용수량0905_설계내역서1월7일" xfId="7804"/>
    <cellStyle name="1_터미널1-0_쌍용수량0905_설계내역서1월7일_백화점화장실인테리어" xfId="7805"/>
    <cellStyle name="1_터미널1-0_쌍용수량0905_설계내역서1월7일_울산FITNESS인테리어" xfId="7806"/>
    <cellStyle name="1_터미널1-0_쌍용수량0905_설계내역서1월7일_화명조경" xfId="7807"/>
    <cellStyle name="1_터미널1-0_쌍용수량0905_설계내역서1월7일_화명조경_백화점화장실인테리어" xfId="7808"/>
    <cellStyle name="1_터미널1-0_쌍용수량0905_설계내역서1월7일_화명조경_울산FITNESS인테리어" xfId="7809"/>
    <cellStyle name="1_터미널1-0_쌍용수량0905_울산FITNESS인테리어" xfId="7810"/>
    <cellStyle name="1_터미널1-0_쌍용수량0905_화명조경" xfId="7811"/>
    <cellStyle name="1_터미널1-0_쌍용수량0905_화명조경_백화점화장실인테리어" xfId="7812"/>
    <cellStyle name="1_터미널1-0_쌍용수량0905_화명조경_울산FITNESS인테리어" xfId="7813"/>
    <cellStyle name="1_터미널1-0_울산FITNESS인테리어" xfId="7814"/>
    <cellStyle name="1_터미널1-0_화명조경" xfId="7815"/>
    <cellStyle name="1_터미널1-0_화명조경_백화점화장실인테리어" xfId="7816"/>
    <cellStyle name="1_터미널1-0_화명조경_울산FITNESS인테리어" xfId="7817"/>
    <cellStyle name="1_표준-교육청-무대장치설계서" xfId="7818"/>
    <cellStyle name="1_한라 김해 구산동 통합배선 입찰(060124)-김영기" xfId="2816"/>
    <cellStyle name="1_현충묘지-수량산출서" xfId="7819"/>
    <cellStyle name="10" xfId="8859"/>
    <cellStyle name="11" xfId="8860"/>
    <cellStyle name="111" xfId="8861"/>
    <cellStyle name="120" xfId="8862"/>
    <cellStyle name="123" xfId="8863"/>
    <cellStyle name="19990216" xfId="2817"/>
    <cellStyle name="¹e" xfId="8864"/>
    <cellStyle name="¹e 2" xfId="10479"/>
    <cellStyle name="¹éºðà²" xfId="8865"/>
    <cellStyle name="¹eºÐA²_±aA¸" xfId="2818"/>
    <cellStyle name="1월" xfId="2819"/>
    <cellStyle name="2" xfId="2820"/>
    <cellStyle name="²" xfId="2821"/>
    <cellStyle name="2)" xfId="2822"/>
    <cellStyle name="2) 2" xfId="2823"/>
    <cellStyle name="2_laroux" xfId="2824"/>
    <cellStyle name="2_laroux_ATC-YOON1" xfId="2825"/>
    <cellStyle name="2_단가조사표" xfId="2826"/>
    <cellStyle name="2_단가조사표_1011소각" xfId="2827"/>
    <cellStyle name="2_단가조사표_1113교~1" xfId="2828"/>
    <cellStyle name="2_단가조사표_121내역" xfId="2829"/>
    <cellStyle name="2_단가조사표_객토량" xfId="2830"/>
    <cellStyle name="2_단가조사표_교통센~1" xfId="2831"/>
    <cellStyle name="2_단가조사표_교통센터412" xfId="2832"/>
    <cellStyle name="2_단가조사표_교통수" xfId="2833"/>
    <cellStyle name="2_단가조사표_교통수량산출서" xfId="2834"/>
    <cellStyle name="2_단가조사표_구조물대가 (2)" xfId="2835"/>
    <cellStyle name="2_단가조사표_내역서 (2)" xfId="2836"/>
    <cellStyle name="2_단가조사표_대전관저지구" xfId="2837"/>
    <cellStyle name="2_단가조사표_동측지~1" xfId="2838"/>
    <cellStyle name="2_단가조사표_동측지원422" xfId="2839"/>
    <cellStyle name="2_단가조사표_동측지원512" xfId="2840"/>
    <cellStyle name="2_단가조사표_동측지원524" xfId="2841"/>
    <cellStyle name="2_단가조사표_부대422" xfId="2842"/>
    <cellStyle name="2_단가조사표_부대시설" xfId="2843"/>
    <cellStyle name="2_단가조사표_소각수~1" xfId="2844"/>
    <cellStyle name="2_단가조사표_소각수내역서" xfId="2845"/>
    <cellStyle name="2_단가조사표_소각수목2" xfId="2846"/>
    <cellStyle name="2_단가조사표_수량산출서 (2)" xfId="2847"/>
    <cellStyle name="2_단가조사표_엑스포~1" xfId="2848"/>
    <cellStyle name="2_단가조사표_엑스포한빛1" xfId="2849"/>
    <cellStyle name="2_단가조사표_여객터미널331" xfId="2850"/>
    <cellStyle name="2_단가조사표_여객터미널513" xfId="2851"/>
    <cellStyle name="2_단가조사표_여객터미널629" xfId="2852"/>
    <cellStyle name="2_단가조사표_외곽도로616" xfId="2853"/>
    <cellStyle name="2_단가조사표_원가계~1" xfId="2854"/>
    <cellStyle name="2_단가조사표_유기질" xfId="2855"/>
    <cellStyle name="2_단가조사표_자재조서 (2)" xfId="2856"/>
    <cellStyle name="2_단가조사표_총괄내역" xfId="2857"/>
    <cellStyle name="2_단가조사표_총괄내역 (2)" xfId="2858"/>
    <cellStyle name="2_단가조사표_터미널도로403" xfId="2859"/>
    <cellStyle name="2_단가조사표_터미널도로429" xfId="2860"/>
    <cellStyle name="2_단가조사표_포장일위" xfId="2861"/>
    <cellStyle name="20% - Accent1" xfId="2862"/>
    <cellStyle name="20% - Accent2" xfId="2863"/>
    <cellStyle name="20% - Accent3" xfId="2864"/>
    <cellStyle name="20% - Accent4" xfId="2865"/>
    <cellStyle name="20% - Accent5" xfId="2866"/>
    <cellStyle name="20% - Accent6" xfId="2867"/>
    <cellStyle name="20% - 강조색1 2" xfId="2868"/>
    <cellStyle name="20% - 강조색1 2 2" xfId="8866"/>
    <cellStyle name="20% - 강조색1 3" xfId="8867"/>
    <cellStyle name="20% - 강조색1 3 2" xfId="8868"/>
    <cellStyle name="20% - 강조색1 4" xfId="8869"/>
    <cellStyle name="20% - 강조색1 4 2" xfId="8870"/>
    <cellStyle name="20% - 강조색1 5" xfId="8871"/>
    <cellStyle name="20% - 강조색2 2" xfId="2869"/>
    <cellStyle name="20% - 강조색2 2 2" xfId="8872"/>
    <cellStyle name="20% - 강조색2 3" xfId="8873"/>
    <cellStyle name="20% - 강조색2 3 2" xfId="8874"/>
    <cellStyle name="20% - 강조색2 4" xfId="8875"/>
    <cellStyle name="20% - 강조색2 4 2" xfId="8876"/>
    <cellStyle name="20% - 강조색2 5" xfId="8877"/>
    <cellStyle name="20% - 강조색3 2" xfId="2870"/>
    <cellStyle name="20% - 강조색3 2 2" xfId="8878"/>
    <cellStyle name="20% - 강조색3 3" xfId="8879"/>
    <cellStyle name="20% - 강조색3 3 2" xfId="8880"/>
    <cellStyle name="20% - 강조색3 4" xfId="8881"/>
    <cellStyle name="20% - 강조색3 4 2" xfId="8882"/>
    <cellStyle name="20% - 강조색3 5" xfId="8883"/>
    <cellStyle name="20% - 강조색4 2" xfId="2871"/>
    <cellStyle name="20% - 강조색4 2 2" xfId="8884"/>
    <cellStyle name="20% - 강조색4 3" xfId="8885"/>
    <cellStyle name="20% - 강조색4 3 2" xfId="8886"/>
    <cellStyle name="20% - 강조색4 4" xfId="8887"/>
    <cellStyle name="20% - 강조색4 4 2" xfId="8888"/>
    <cellStyle name="20% - 강조색4 5" xfId="8889"/>
    <cellStyle name="20% - 강조색5 2" xfId="2872"/>
    <cellStyle name="20% - 강조색5 2 2" xfId="8890"/>
    <cellStyle name="20% - 강조색5 3" xfId="8891"/>
    <cellStyle name="20% - 강조색5 3 2" xfId="8892"/>
    <cellStyle name="20% - 강조색5 4" xfId="8893"/>
    <cellStyle name="20% - 강조색5 4 2" xfId="8894"/>
    <cellStyle name="20% - 강조색5 5" xfId="8895"/>
    <cellStyle name="20% - 강조색6 2" xfId="2873"/>
    <cellStyle name="20% - 강조색6 2 2" xfId="8896"/>
    <cellStyle name="20% - 강조색6 3" xfId="8897"/>
    <cellStyle name="20% - 강조색6 3 2" xfId="8898"/>
    <cellStyle name="20% - 강조색6 4" xfId="8899"/>
    <cellStyle name="20% - 강조색6 4 2" xfId="8900"/>
    <cellStyle name="20% - 강조색6 5" xfId="8901"/>
    <cellStyle name="2자리" xfId="8902"/>
    <cellStyle name="³?A￥" xfId="2874"/>
    <cellStyle name="³¯Â¥" xfId="8903"/>
    <cellStyle name="40% - Accent1" xfId="2875"/>
    <cellStyle name="40% - Accent2" xfId="2876"/>
    <cellStyle name="40% - Accent3" xfId="2877"/>
    <cellStyle name="40% - Accent4" xfId="2878"/>
    <cellStyle name="40% - Accent5" xfId="2879"/>
    <cellStyle name="40% - Accent6" xfId="2880"/>
    <cellStyle name="40% - 강조색1 2" xfId="2881"/>
    <cellStyle name="40% - 강조색1 2 2" xfId="8904"/>
    <cellStyle name="40% - 강조색1 3" xfId="8905"/>
    <cellStyle name="40% - 강조색1 3 2" xfId="8906"/>
    <cellStyle name="40% - 강조색1 4" xfId="8907"/>
    <cellStyle name="40% - 강조색1 4 2" xfId="8908"/>
    <cellStyle name="40% - 강조색1 5" xfId="8909"/>
    <cellStyle name="40% - 강조색2 2" xfId="2882"/>
    <cellStyle name="40% - 강조색2 2 2" xfId="8910"/>
    <cellStyle name="40% - 강조색2 3" xfId="8911"/>
    <cellStyle name="40% - 강조색2 3 2" xfId="8912"/>
    <cellStyle name="40% - 강조색2 4" xfId="8913"/>
    <cellStyle name="40% - 강조색2 4 2" xfId="8914"/>
    <cellStyle name="40% - 강조색2 5" xfId="8915"/>
    <cellStyle name="40% - 강조색3 2" xfId="2883"/>
    <cellStyle name="40% - 강조색3 2 2" xfId="8916"/>
    <cellStyle name="40% - 강조색3 3" xfId="8917"/>
    <cellStyle name="40% - 강조색3 3 2" xfId="8918"/>
    <cellStyle name="40% - 강조색3 4" xfId="8919"/>
    <cellStyle name="40% - 강조색3 4 2" xfId="8920"/>
    <cellStyle name="40% - 강조색3 5" xfId="8921"/>
    <cellStyle name="40% - 강조색4 2" xfId="2884"/>
    <cellStyle name="40% - 강조색4 2 2" xfId="8922"/>
    <cellStyle name="40% - 강조색4 3" xfId="8923"/>
    <cellStyle name="40% - 강조색4 3 2" xfId="8924"/>
    <cellStyle name="40% - 강조색4 4" xfId="8925"/>
    <cellStyle name="40% - 강조색4 4 2" xfId="8926"/>
    <cellStyle name="40% - 강조색4 5" xfId="8927"/>
    <cellStyle name="40% - 강조색5 2" xfId="2885"/>
    <cellStyle name="40% - 강조색5 2 2" xfId="8928"/>
    <cellStyle name="40% - 강조색5 3" xfId="8929"/>
    <cellStyle name="40% - 강조색5 3 2" xfId="8930"/>
    <cellStyle name="40% - 강조색5 4" xfId="8931"/>
    <cellStyle name="40% - 강조색5 4 2" xfId="8932"/>
    <cellStyle name="40% - 강조색5 5" xfId="8933"/>
    <cellStyle name="40% - 강조색6 2" xfId="2886"/>
    <cellStyle name="40% - 강조색6 2 2" xfId="8934"/>
    <cellStyle name="40% - 강조색6 3" xfId="8935"/>
    <cellStyle name="40% - 강조색6 3 2" xfId="8936"/>
    <cellStyle name="40% - 강조색6 4" xfId="8937"/>
    <cellStyle name="40% - 강조색6 4 2" xfId="8938"/>
    <cellStyle name="40% - 강조색6 5" xfId="8939"/>
    <cellStyle name="5" xfId="2887"/>
    <cellStyle name="6" xfId="2888"/>
    <cellStyle name="60" xfId="2889"/>
    <cellStyle name="60% - Accent1" xfId="2890"/>
    <cellStyle name="60% - Accent2" xfId="2891"/>
    <cellStyle name="60% - Accent3" xfId="2892"/>
    <cellStyle name="60% - Accent4" xfId="2893"/>
    <cellStyle name="60% - Accent5" xfId="2894"/>
    <cellStyle name="60% - Accent6" xfId="2895"/>
    <cellStyle name="60% - 강조색1 2" xfId="2896"/>
    <cellStyle name="60% - 강조색1 3" xfId="8940"/>
    <cellStyle name="60% - 강조색1 4" xfId="8941"/>
    <cellStyle name="60% - 강조색2 2" xfId="2897"/>
    <cellStyle name="60% - 강조색2 3" xfId="8942"/>
    <cellStyle name="60% - 강조색2 4" xfId="8943"/>
    <cellStyle name="60% - 강조색3 2" xfId="2898"/>
    <cellStyle name="60% - 강조색3 3" xfId="8944"/>
    <cellStyle name="60% - 강조색3 4" xfId="8945"/>
    <cellStyle name="60% - 강조색4 2" xfId="2899"/>
    <cellStyle name="60% - 강조색4 3" xfId="8946"/>
    <cellStyle name="60% - 강조색4 4" xfId="8947"/>
    <cellStyle name="60% - 강조색5 2" xfId="2900"/>
    <cellStyle name="60% - 강조색5 3" xfId="8948"/>
    <cellStyle name="60% - 강조색5 4" xfId="8949"/>
    <cellStyle name="60% - 강조색6 2" xfId="2901"/>
    <cellStyle name="60% - 강조색6 3" xfId="8950"/>
    <cellStyle name="60% - 강조색6 4" xfId="8951"/>
    <cellStyle name="6mal" xfId="2902"/>
    <cellStyle name="_x0014_7." xfId="2903"/>
    <cellStyle name="90" xfId="2904"/>
    <cellStyle name="9_x0003__x0003_㝘_x0004__x0001__x0001__x0010__x0001_ဠ" xfId="2905"/>
    <cellStyle name="A¨­￠￢￠O [0]_AO¨uRCN¡¾U " xfId="2906"/>
    <cellStyle name="A¨­￠￢￠O_AO¨uRCN¡¾U " xfId="2907"/>
    <cellStyle name="AA" xfId="2908"/>
    <cellStyle name="Accent1" xfId="2909"/>
    <cellStyle name="Accent2" xfId="2910"/>
    <cellStyle name="Accent3" xfId="2911"/>
    <cellStyle name="Accent4" xfId="2912"/>
    <cellStyle name="Accent5" xfId="2913"/>
    <cellStyle name="Accent6" xfId="2914"/>
    <cellStyle name="Actual Date" xfId="2915"/>
    <cellStyle name="Aee­ " xfId="2916"/>
    <cellStyle name="AeE­ [0]_  A¾  CO  " xfId="2917"/>
    <cellStyle name="ÅëÈ­ [0]_¸ðÇü¸·" xfId="2918"/>
    <cellStyle name="AeE­ [0]_¿­¸° INT" xfId="2919"/>
    <cellStyle name="ÅëÈ­ [0]_Á¾ÇÕ½Å¼³ " xfId="2920"/>
    <cellStyle name="AeE­ [0]_A¾CO½A¼³ _선로임2" xfId="2921"/>
    <cellStyle name="ÅëÈ­ [0]_Á¾ÇÕÃ¶°ÅºÐ " xfId="2922"/>
    <cellStyle name="AeE­ [0]_AMT " xfId="2923"/>
    <cellStyle name="ÅëÈ­ [0]_INQUIRY ¿µ¾÷ÃßÁø " xfId="2924"/>
    <cellStyle name="AeE­ [0]_INQUIRY ¿μ¾÷AßAø " xfId="2925"/>
    <cellStyle name="ÅëÈ­ [0]_laroux" xfId="2926"/>
    <cellStyle name="AeE­ [0]_PERSONAL" xfId="2927"/>
    <cellStyle name="AeE­_  A¾  CO  " xfId="2928"/>
    <cellStyle name="ÅëÈ­_¸ðÇü¸·" xfId="2929"/>
    <cellStyle name="AeE­_¿­¸° INT" xfId="2930"/>
    <cellStyle name="ÅëÈ­_Á¾ÇÕ½Å¼³ " xfId="2931"/>
    <cellStyle name="AeE­_A¾CO½A¼³ _선로임2" xfId="2932"/>
    <cellStyle name="ÅëÈ­_Á¾ÇÕÃ¶°ÅºÐ " xfId="2933"/>
    <cellStyle name="AeE­_AMT " xfId="2934"/>
    <cellStyle name="ÅëÈ­_INQUIRY ¿µ¾÷ÃßÁø " xfId="2935"/>
    <cellStyle name="AeE­_INQUIRY ¿μ¾÷AßAø " xfId="2936"/>
    <cellStyle name="ÅëÈ­_laroux" xfId="2937"/>
    <cellStyle name="AeE­_PERSONAL" xfId="2938"/>
    <cellStyle name="AeE¡ⓒ [0]_AO¨uRCN¡¾U " xfId="2939"/>
    <cellStyle name="AeE¡ⓒ_AO¨uRCN¡¾U " xfId="2940"/>
    <cellStyle name="ÆU¼¾ÆR" xfId="2941"/>
    <cellStyle name="Afrundet valuta_PLDT" xfId="2942"/>
    <cellStyle name="ALIGNMENT" xfId="2943"/>
    <cellStyle name="args.style" xfId="2944"/>
    <cellStyle name="AÞ¸¶ [0]_  A¾  CO  " xfId="2945"/>
    <cellStyle name="ÄÞ¸¶ [0]_¸ðÇü¸·" xfId="2946"/>
    <cellStyle name="AÞ¸¶ [0]_¿­¸° INT" xfId="2947"/>
    <cellStyle name="ÄÞ¸¶ [0]_Á¾ÇÕ½Å¼³ " xfId="2948"/>
    <cellStyle name="AÞ¸¶ [0]_A¾CO½A¼³ _선로임2" xfId="2949"/>
    <cellStyle name="ÄÞ¸¶ [0]_Á¾ÇÕÃ¶°ÅºÐ " xfId="2950"/>
    <cellStyle name="AÞ¸¶ [0]_AN°y(1.25) " xfId="2951"/>
    <cellStyle name="ÄÞ¸¶ [0]_INQUIRY ¿µ¾÷ÃßÁø " xfId="2952"/>
    <cellStyle name="AÞ¸¶ [0]_INQUIRY ¿μ¾÷AßAø " xfId="2953"/>
    <cellStyle name="ÄÞ¸¶ [0]_laroux" xfId="2954"/>
    <cellStyle name="AÞ¸¶_  A¾  CO  " xfId="2955"/>
    <cellStyle name="ÄÞ¸¶_¸ðÇü¸·" xfId="2956"/>
    <cellStyle name="AÞ¸¶_¿­¸° INT" xfId="2957"/>
    <cellStyle name="ÄÞ¸¶_Á¾ÇÕ½Å¼³ " xfId="2958"/>
    <cellStyle name="AÞ¸¶_A¾CO½A¼³ _선로임2" xfId="2959"/>
    <cellStyle name="ÄÞ¸¶_Á¾ÇÕÃ¶°ÅºÐ " xfId="2960"/>
    <cellStyle name="AÞ¸¶_AN°y(1.25) " xfId="2961"/>
    <cellStyle name="ÄÞ¸¶_INQUIRY ¿µ¾÷ÃßÁø " xfId="2962"/>
    <cellStyle name="AÞ¸¶_INQUIRY ¿μ¾÷AßAø " xfId="2963"/>
    <cellStyle name="ÄÞ¸¶_laroux" xfId="2964"/>
    <cellStyle name="AU¸R¼o" xfId="2965"/>
    <cellStyle name="AU¸R¼o0" xfId="2966"/>
    <cellStyle name="_x0001_b" xfId="2967"/>
    <cellStyle name="Background" xfId="2968"/>
    <cellStyle name="Bad" xfId="2969"/>
    <cellStyle name="Body" xfId="2970"/>
    <cellStyle name="BoldHdr" xfId="2971"/>
    <cellStyle name="C¡IA¨ª_¡ic¨u¡A¨￢I¨￢¡Æ AN¡Æe " xfId="2972"/>
    <cellStyle name="C￥AØ_  A¾  CO  " xfId="2973"/>
    <cellStyle name="Ç¥ÁØ_¸ðÇü¸·" xfId="2974"/>
    <cellStyle name="C￥AØ_¿­¸° INT" xfId="2975"/>
    <cellStyle name="Ç¥ÁØ_¿µ¾÷ÇöÈ² " xfId="2976"/>
    <cellStyle name="C￥AØ_¿ø°¡°e≫e" xfId="2977"/>
    <cellStyle name="Ç¥ÁØ_»ç¾÷ºÎº° ÃÑ°è " xfId="2978"/>
    <cellStyle name="C￥AØ_≫c¾÷°eE¹ºn±³(AIAI³Y)" xfId="2979"/>
    <cellStyle name="Ç¥ÁØ_°­´ç (2)" xfId="2980"/>
    <cellStyle name="C￥AØ_°­´c (2)_광명견적대비1010" xfId="2981"/>
    <cellStyle name="Ç¥ÁØ_°­´ç (2)_광명견적대비1010" xfId="2982"/>
    <cellStyle name="C￥AØ_°­´c (2)_광명견적대비1010 2" xfId="2983"/>
    <cellStyle name="Ç¥ÁØ_°­´ç (2)_광명견적대비1010 2" xfId="2984"/>
    <cellStyle name="C￥AØ_°­´c (2)_광명견적대비1010_2953-01L" xfId="2985"/>
    <cellStyle name="Ç¥ÁØ_°­´ç (2)_광명견적대비1010_2953-01L" xfId="2986"/>
    <cellStyle name="C￥AØ_°­´c (2)_광명견적대비1010_견적서" xfId="2987"/>
    <cellStyle name="Ç¥ÁØ_°­´ç (2)_광명견적대비1010_견적서" xfId="2988"/>
    <cellStyle name="C￥AØ_°­´c (2)_광명견적대비1010_경기예고(수정)" xfId="2989"/>
    <cellStyle name="Ç¥ÁØ_°­´ç (2)_광명견적대비1010_경기예고(수정)" xfId="2990"/>
    <cellStyle name="C￥AØ_°­´c (2)_광명견적대비1010_경기예고내역서" xfId="2991"/>
    <cellStyle name="Ç¥ÁØ_°­´ç (2)_광명견적대비1010_경기예고내역서" xfId="2992"/>
    <cellStyle name="C￥AØ_°­´c (2)_광명견적대비1010_복사본 상부기계(수정)kjs" xfId="2993"/>
    <cellStyle name="Ç¥ÁØ_°­´ç (2)_광명견적대비1010_복사본 상부기계(수정)kjs" xfId="2994"/>
    <cellStyle name="C￥AØ_°­´c (2)_광명견적대비1010_상부기계(수정)" xfId="2995"/>
    <cellStyle name="Ç¥ÁØ_°­´ç (2)_광명견적대비1010_상부기계(수정)" xfId="2996"/>
    <cellStyle name="C￥AØ_°­´c (2)_광명견적대비1010_일위대가(2005년12월)" xfId="2997"/>
    <cellStyle name="Ç¥ÁØ_°­´ç (2)_광명견적대비1010_일위대가(2005년12월)" xfId="2998"/>
    <cellStyle name="C￥AØ_°­´c (2)_광명관급" xfId="2999"/>
    <cellStyle name="Ç¥ÁØ_°­´ç (2)_광명관급" xfId="3000"/>
    <cellStyle name="C￥AØ_°­´c (2)_광명관급 2" xfId="3001"/>
    <cellStyle name="Ç¥ÁØ_°­´ç (2)_금광" xfId="3002"/>
    <cellStyle name="C￥AØ_°­´c (2)_금광_복사본 상부기계(수정)kjs" xfId="3003"/>
    <cellStyle name="Ç¥ÁØ_°­´ç (2)_금광_복사본 상부기계(수정)kjs" xfId="3004"/>
    <cellStyle name="C￥AØ_°­´c (2)_금광_상부기계(수정)" xfId="3005"/>
    <cellStyle name="Ç¥ÁØ_°­´ç (2)_금광_상부기계(수정)" xfId="3006"/>
    <cellStyle name="C￥AØ_°­´c (2)_삼사" xfId="3007"/>
    <cellStyle name="Ç¥ÁØ_°­´ç (2)_삼사" xfId="3008"/>
    <cellStyle name="C￥AØ_°­´c (2)_삼사_복사본 상부기계(수정)kjs" xfId="3009"/>
    <cellStyle name="Ç¥ÁØ_°­´ç (2)_삼사_복사본 상부기계(수정)kjs" xfId="3010"/>
    <cellStyle name="C￥AØ_°­´c (2)_삼사_상부기계(수정)" xfId="3011"/>
    <cellStyle name="Ç¥ÁØ_°­´ç (2)_삼사_상부기계(수정)" xfId="3012"/>
    <cellStyle name="C￥AØ_¾c½A " xfId="3013"/>
    <cellStyle name="Ç¥ÁØ_5-1±¤°í " xfId="3014"/>
    <cellStyle name="C￥AØ_A¾CO½A¼³ " xfId="3015"/>
    <cellStyle name="Ç¥ÁØ_Á¾ÇÕ½Å¼³ " xfId="3016"/>
    <cellStyle name="C￥AØ_A¾CO½A¼³ _설계(sample-파워콤-수원-용인국사)" xfId="3017"/>
    <cellStyle name="Ç¥ÁØ_Á¾ÇÕ½Å¼³ _설계(sample-파워콤-수원-용인국사)" xfId="3018"/>
    <cellStyle name="C￥AØ_A¾CO½A¼³ _설계(sample-파워콤-수원-용인국사)_ADM16광단국설계" xfId="3019"/>
    <cellStyle name="Ç¥ÁØ_Á¾ÇÕ½Å¼³ _설계(sample-파워콤-수원-용인국사)_ADM16광단국설계" xfId="3020"/>
    <cellStyle name="C￥AØ_A¾COA¶°AºÐ " xfId="3021"/>
    <cellStyle name="Ç¥ÁØ_Á¾ÇÕÃ¶°ÅºÐ " xfId="3022"/>
    <cellStyle name="C￥AØ_A¾COA¶°AºÐ _설계(sample-파워콤-수원-용인국사)" xfId="3023"/>
    <cellStyle name="Ç¥ÁØ_Á¾ÇÕÃ¶°ÅºÐ _설계(sample-파워콤-수원-용인국사)" xfId="3024"/>
    <cellStyle name="C￥AØ_A¾COA¶°AºÐ _설계(sample-파워콤-수원-용인국사)_ADM16광단국설계" xfId="3025"/>
    <cellStyle name="Ç¥ÁØ_Á¾ÇÕÃ¶°ÅºÐ _설계(sample-파워콤-수원-용인국사)_ADM16광단국설계" xfId="3026"/>
    <cellStyle name="C￥AØ_AN°y(1.25) " xfId="3027"/>
    <cellStyle name="Ç¥ÁØ_Áý°èÇ¥(2¿ù) " xfId="3028"/>
    <cellStyle name="C￥AØ_laroux_1_A¾CO½A¼³ " xfId="3029"/>
    <cellStyle name="Calc Currency (0)" xfId="3030"/>
    <cellStyle name="Calc Currency (2)" xfId="3031"/>
    <cellStyle name="Calc Percent (0)" xfId="3032"/>
    <cellStyle name="Calc Percent (1)" xfId="3033"/>
    <cellStyle name="Calc Percent (2)" xfId="3034"/>
    <cellStyle name="Calc Units (0)" xfId="3035"/>
    <cellStyle name="Calc Units (1)" xfId="3036"/>
    <cellStyle name="Calc Units (2)" xfId="3037"/>
    <cellStyle name="Calculation" xfId="3038"/>
    <cellStyle name="category" xfId="3039"/>
    <cellStyle name="Check Cell" xfId="3040"/>
    <cellStyle name="CIAIÆU¸μAⓒ" xfId="3041"/>
    <cellStyle name="CO≫e" xfId="3042"/>
    <cellStyle name="ColHdr" xfId="3043"/>
    <cellStyle name="Column Headings" xfId="3044"/>
    <cellStyle name="columns_array" xfId="3045"/>
    <cellStyle name="Comma" xfId="3046"/>
    <cellStyle name="Comma [0]" xfId="3047"/>
    <cellStyle name="Comma [0] 2" xfId="3048"/>
    <cellStyle name="Comma [0]_ SG&amp;A Bridge " xfId="3049"/>
    <cellStyle name="Comma [00]" xfId="3050"/>
    <cellStyle name="comma zerodec" xfId="3051"/>
    <cellStyle name="comma zerodec 2" xfId="3052"/>
    <cellStyle name="comma zerodec 3" xfId="3053"/>
    <cellStyle name="comma zerodec 4" xfId="3054"/>
    <cellStyle name="comma zerodec 5" xfId="3686"/>
    <cellStyle name="Comma_ SG&amp;A Bridge" xfId="3055"/>
    <cellStyle name="Comma0" xfId="3056"/>
    <cellStyle name="Comma0 2" xfId="3057"/>
    <cellStyle name="Company Info" xfId="3058"/>
    <cellStyle name="Contents Heading 1" xfId="3059"/>
    <cellStyle name="Contents Heading 2" xfId="3060"/>
    <cellStyle name="Contents Heading 3" xfId="3061"/>
    <cellStyle name="Copied" xfId="3062"/>
    <cellStyle name="CoverHeadline1" xfId="3063"/>
    <cellStyle name="Curr" xfId="3064"/>
    <cellStyle name="Curren?_x0012_퐀_x0017_?" xfId="3065"/>
    <cellStyle name="Currenby_Cash&amp;DSO Chart" xfId="3066"/>
    <cellStyle name="Currency" xfId="3067"/>
    <cellStyle name="Currency [0]" xfId="3068"/>
    <cellStyle name="Currency [0] 2" xfId="3069"/>
    <cellStyle name="Currency [0]_ SG&amp;A Bridge " xfId="3070"/>
    <cellStyle name="Currency [00]" xfId="3071"/>
    <cellStyle name="Currency P" xfId="3072"/>
    <cellStyle name="currency-$" xfId="5"/>
    <cellStyle name="currency-$ 2" xfId="3073"/>
    <cellStyle name="currency-$ 3" xfId="3074"/>
    <cellStyle name="currency-$ 4" xfId="3687"/>
    <cellStyle name="currency-$_표지 " xfId="3688"/>
    <cellStyle name="Currency_ SG&amp;A Bridge " xfId="3075"/>
    <cellStyle name="Currency0" xfId="3076"/>
    <cellStyle name="Currency0 2" xfId="3077"/>
    <cellStyle name="Currency1" xfId="3078"/>
    <cellStyle name="Currency1 2" xfId="3079"/>
    <cellStyle name="Currency1 3" xfId="3080"/>
    <cellStyle name="Currency1 4" xfId="3081"/>
    <cellStyle name="Currency1 5" xfId="3689"/>
    <cellStyle name="Data" xfId="3082"/>
    <cellStyle name="Date" xfId="3083"/>
    <cellStyle name="Date 2" xfId="3084"/>
    <cellStyle name="Date 3" xfId="3085"/>
    <cellStyle name="Date Short" xfId="3086"/>
    <cellStyle name="Date_1022_삼량고등학교_내역서(av)-정길용" xfId="3087"/>
    <cellStyle name="Datum" xfId="3088"/>
    <cellStyle name="Datum+Zeit" xfId="3089"/>
    <cellStyle name="Dezimal (1)" xfId="3090"/>
    <cellStyle name="Dezimal (2)" xfId="3091"/>
    <cellStyle name="Dezimal [0]_Actual vs. Prior" xfId="3092"/>
    <cellStyle name="Dezimal(1)" xfId="3093"/>
    <cellStyle name="Dezimal_Actual vs. Prior" xfId="3094"/>
    <cellStyle name="Display" xfId="3095"/>
    <cellStyle name="Display Price" xfId="3096"/>
    <cellStyle name="Dollar (zero dec)" xfId="3097"/>
    <cellStyle name="Dollar (zero dec) 2" xfId="3098"/>
    <cellStyle name="Dollar (zero dec) 3" xfId="3099"/>
    <cellStyle name="Dollar (zero dec) 4" xfId="3100"/>
    <cellStyle name="Dollar (zero dec) 5" xfId="3690"/>
    <cellStyle name="EA(개수표시)" xfId="3101"/>
    <cellStyle name="E­Æo±aE￡" xfId="3102"/>
    <cellStyle name="E­Æo±aE￡0" xfId="3103"/>
    <cellStyle name="Eingabefeld" xfId="3104"/>
    <cellStyle name="Enter Currency (0)" xfId="3105"/>
    <cellStyle name="Enter Currency (2)" xfId="3106"/>
    <cellStyle name="Enter Units (0)" xfId="3107"/>
    <cellStyle name="Enter Units (1)" xfId="3108"/>
    <cellStyle name="Enter Units (2)" xfId="3109"/>
    <cellStyle name="Entered" xfId="3110"/>
    <cellStyle name="Euro" xfId="3111"/>
    <cellStyle name="Excel Built-in Normal" xfId="3112"/>
    <cellStyle name="Explanatory Text" xfId="3113"/>
    <cellStyle name="F2" xfId="3114"/>
    <cellStyle name="F3" xfId="3115"/>
    <cellStyle name="F4" xfId="3116"/>
    <cellStyle name="F5" xfId="3117"/>
    <cellStyle name="F6" xfId="3118"/>
    <cellStyle name="F7" xfId="3119"/>
    <cellStyle name="F8" xfId="3120"/>
    <cellStyle name="FinePrint" xfId="3121"/>
    <cellStyle name="Fixed" xfId="3122"/>
    <cellStyle name="Fixed 2" xfId="3123"/>
    <cellStyle name="Fixed 3" xfId="3124"/>
    <cellStyle name="Followed Hyperlink" xfId="3125"/>
    <cellStyle name="ǦǦ_x0003_" xfId="3126"/>
    <cellStyle name="Good" xfId="3127"/>
    <cellStyle name="Grey" xfId="3128"/>
    <cellStyle name="Grey 2" xfId="3129"/>
    <cellStyle name="H1" xfId="3130"/>
    <cellStyle name="H2" xfId="3131"/>
    <cellStyle name="HEADER" xfId="3132"/>
    <cellStyle name="Header1" xfId="6"/>
    <cellStyle name="Header2" xfId="7"/>
    <cellStyle name="Heading" xfId="3133"/>
    <cellStyle name="Heading 1" xfId="3134"/>
    <cellStyle name="Heading 1 2" xfId="3135"/>
    <cellStyle name="Heading 2" xfId="3136"/>
    <cellStyle name="Heading 2 2" xfId="3137"/>
    <cellStyle name="Heading 3" xfId="3138"/>
    <cellStyle name="Heading 4" xfId="3139"/>
    <cellStyle name="Heading1" xfId="3140"/>
    <cellStyle name="Heading1 2" xfId="3141"/>
    <cellStyle name="Heading2" xfId="3142"/>
    <cellStyle name="Heading2 2" xfId="3143"/>
    <cellStyle name="Heading2Divider" xfId="3144"/>
    <cellStyle name="Helv8_PFD4.XLS" xfId="3145"/>
    <cellStyle name="HIGHLIGHT" xfId="3146"/>
    <cellStyle name="Hyperlink" xfId="3147"/>
    <cellStyle name="Input" xfId="3148"/>
    <cellStyle name="Input [yellow]" xfId="3149"/>
    <cellStyle name="Input [yellow] 2" xfId="3150"/>
    <cellStyle name="Input Price" xfId="3151"/>
    <cellStyle name="Input Quantity" xfId="3152"/>
    <cellStyle name="Input Single Cell" xfId="3153"/>
    <cellStyle name="Input_3자단가내역서(0530)" xfId="3154"/>
    <cellStyle name="InputBodyCurr" xfId="3155"/>
    <cellStyle name="InputBodyDate" xfId="3156"/>
    <cellStyle name="InputBodyText" xfId="3157"/>
    <cellStyle name="InputColor" xfId="3158"/>
    <cellStyle name="Item" xfId="3159"/>
    <cellStyle name="Item Input" xfId="3160"/>
    <cellStyle name="_x0001__x0002_ĵĵ_x0007_ ĵĵ_x000d__x000d_ƨƬ_x0001__x0002_ƨƬ_x0007__x000d_ǒǓ _x000d_ǜǜ_x000d__x000d_ǪǪ_x0007__x0007__x0005__x0005__x0010__x0001_ဠ" xfId="3161"/>
    <cellStyle name="_x0001__x0002_ĵĵ_x0007__x0009_ĵĵ_x000d__x000d_ƨƬ_x0001__x0002_ƨƬ_x0007__x000d_ǒǓ_x0009__x000d_ǜǜ_x000d__x000d_ǪǪ_x0007__x0007__x0005__x0005__x0010__x0001_ဠ" xfId="3162"/>
    <cellStyle name="Komma [0]_BINV" xfId="3163"/>
    <cellStyle name="Komma_BINV" xfId="3164"/>
    <cellStyle name="Link Currency (0)" xfId="3165"/>
    <cellStyle name="Link Currency (2)" xfId="3166"/>
    <cellStyle name="Link Units (0)" xfId="3167"/>
    <cellStyle name="Link Units (1)" xfId="3168"/>
    <cellStyle name="Link Units (2)" xfId="3169"/>
    <cellStyle name="Linked Cell" xfId="3170"/>
    <cellStyle name="LongDesc" xfId="3171"/>
    <cellStyle name="Midtitle" xfId="3172"/>
    <cellStyle name="Millares [0]_Asset Mgmt " xfId="3173"/>
    <cellStyle name="Millares_Asset Mgmt " xfId="3174"/>
    <cellStyle name="Milliers [0]_399GC10" xfId="3175"/>
    <cellStyle name="Milliers_399GC10" xfId="3176"/>
    <cellStyle name="Model" xfId="3177"/>
    <cellStyle name="Mon?aire [0]_399GC10" xfId="3178"/>
    <cellStyle name="Mon?aire_399GC10" xfId="3179"/>
    <cellStyle name="MS Proofing Tools" xfId="3180"/>
    <cellStyle name="Neutral" xfId="3181"/>
    <cellStyle name="NO" xfId="3182"/>
    <cellStyle name="no dec" xfId="1"/>
    <cellStyle name="NO." xfId="3183"/>
    <cellStyle name="NO_03하반기 통신부분 노무단가표" xfId="3184"/>
    <cellStyle name="nohs" xfId="3185"/>
    <cellStyle name="normal" xfId="3186"/>
    <cellStyle name="Normal - Style1" xfId="3187"/>
    <cellStyle name="Normal - Style1 10" xfId="3691"/>
    <cellStyle name="Normal - Style1 11" xfId="3692"/>
    <cellStyle name="Normal - Style1 2" xfId="3188"/>
    <cellStyle name="Normal - Style1 3" xfId="3189"/>
    <cellStyle name="Normal - Style1 4" xfId="3190"/>
    <cellStyle name="Normal - Style1 5" xfId="3191"/>
    <cellStyle name="Normal - Style1 6" xfId="3192"/>
    <cellStyle name="Normal - Style1 7" xfId="3193"/>
    <cellStyle name="Normal - Style1 8" xfId="3194"/>
    <cellStyle name="Normal - Style1 9" xfId="3195"/>
    <cellStyle name="Normal - Style2" xfId="3196"/>
    <cellStyle name="Normal - Style3" xfId="3197"/>
    <cellStyle name="Normal - Style4" xfId="3198"/>
    <cellStyle name="Normal - Style5" xfId="3199"/>
    <cellStyle name="Normal - Style6" xfId="3200"/>
    <cellStyle name="Normal - Style7" xfId="3201"/>
    <cellStyle name="Normal - Style8" xfId="3202"/>
    <cellStyle name="Normal - 유형1" xfId="3203"/>
    <cellStyle name="Normal 2" xfId="8"/>
    <cellStyle name="Normal 2 2" xfId="3204"/>
    <cellStyle name="Normal_ SG&amp;A Bridge " xfId="3205"/>
    <cellStyle name="Note" xfId="3206"/>
    <cellStyle name="Œ…?æ맖?e [0.00]_laroux" xfId="3207"/>
    <cellStyle name="Œ…?æ맖?e_laroux" xfId="3208"/>
    <cellStyle name="oft Excel]_x000d__x000a_Comment=The open=/f lines load custom functions into the Paste Function list._x000d__x000a_Maximized=3_x000d__x000a_AutoFormat=" xfId="3209"/>
    <cellStyle name="Oormal_Q3-RPT TRK_갬적-갑지 (3)" xfId="3210"/>
    <cellStyle name="Output" xfId="3211"/>
    <cellStyle name="Output Single Cell" xfId="3212"/>
    <cellStyle name="Over1" xfId="3213"/>
    <cellStyle name="Package Size" xfId="3214"/>
    <cellStyle name="Percent" xfId="3215"/>
    <cellStyle name="Percent [0]" xfId="3216"/>
    <cellStyle name="Percent [00]" xfId="3217"/>
    <cellStyle name="Percent [2]" xfId="3218"/>
    <cellStyle name="Percent_#6 Temps &amp; Contractors" xfId="3219"/>
    <cellStyle name="PrePop Currency (0)" xfId="3220"/>
    <cellStyle name="PrePop Currency (2)" xfId="3221"/>
    <cellStyle name="PrePop Units (0)" xfId="3222"/>
    <cellStyle name="PrePop Units (1)" xfId="3223"/>
    <cellStyle name="PrePop Units (2)" xfId="3224"/>
    <cellStyle name="Print Heading" xfId="3225"/>
    <cellStyle name="Procent_BINV" xfId="3226"/>
    <cellStyle name="Produkt oversk." xfId="3227"/>
    <cellStyle name="PropGenCurrencyFormat" xfId="3228"/>
    <cellStyle name="Prozent (0) %" xfId="3229"/>
    <cellStyle name="Prozent (2)" xfId="3230"/>
    <cellStyle name="Recipe" xfId="3231"/>
    <cellStyle name="Recipe Heading" xfId="3232"/>
    <cellStyle name="Released" xfId="3233"/>
    <cellStyle name="Revenue" xfId="3234"/>
    <cellStyle name="RevList" xfId="3235"/>
    <cellStyle name="RptTitle" xfId="3236"/>
    <cellStyle name="Spalte rechts" xfId="3237"/>
    <cellStyle name="_x0001__x0002_ƨƬ_x0007__x000d_ǒǓ _x000d_ǜǜ_x000d__x000d_ǪǪ_x0007__x0007__x0005__x0005__x0010__x0001_ဠ" xfId="3238"/>
    <cellStyle name="_x0001__x0002_ƨƬ_x0007__x000d_ǒǓ_x0009__x000d_ǜǜ_x000d__x000d_ǪǪ_x0007__x0007__x0005__x0005__x0010__x0001_ဠ" xfId="3239"/>
    <cellStyle name="Standaard_BINV" xfId="3240"/>
    <cellStyle name="STANDARD" xfId="3241"/>
    <cellStyle name="STA표시" xfId="3242"/>
    <cellStyle name="STD" xfId="3243"/>
    <cellStyle name="subhead" xfId="3244"/>
    <cellStyle name="SubHeading" xfId="3245"/>
    <cellStyle name="Subtotal" xfId="3246"/>
    <cellStyle name="Subtotal 1" xfId="3247"/>
    <cellStyle name="Suggested Quantity" xfId="3248"/>
    <cellStyle name="T=?cm표시" xfId="3249"/>
    <cellStyle name="Tab_Feld" xfId="3250"/>
    <cellStyle name="TabKopf 1" xfId="3251"/>
    <cellStyle name="TabKopf 2" xfId="3252"/>
    <cellStyle name="TabZeile 1" xfId="3253"/>
    <cellStyle name="TabZeile 2" xfId="3254"/>
    <cellStyle name="TabZeile unten" xfId="3255"/>
    <cellStyle name="testtitle" xfId="3256"/>
    <cellStyle name="Text" xfId="3257"/>
    <cellStyle name="Text Indent A" xfId="3258"/>
    <cellStyle name="Text Indent B" xfId="3259"/>
    <cellStyle name="Text Indent C" xfId="3260"/>
    <cellStyle name="Title" xfId="3261"/>
    <cellStyle name="title [1]" xfId="3262"/>
    <cellStyle name="title [2]" xfId="3263"/>
    <cellStyle name="Title_3자단가내역서(0529)" xfId="3264"/>
    <cellStyle name="TON표시" xfId="3265"/>
    <cellStyle name="Total" xfId="3266"/>
    <cellStyle name="Total 2" xfId="3267"/>
    <cellStyle name="Total 3" xfId="3268"/>
    <cellStyle name="TotalCurr" xfId="3269"/>
    <cellStyle name="TotalHdr" xfId="3270"/>
    <cellStyle name="UM" xfId="3271"/>
    <cellStyle name="under overskrft" xfId="3272"/>
    <cellStyle name="Unprot" xfId="3273"/>
    <cellStyle name="Unprot$" xfId="3274"/>
    <cellStyle name="Unprotect" xfId="3275"/>
    <cellStyle name="Valuta [0]_BINV" xfId="3276"/>
    <cellStyle name="Valuta_BINV" xfId="3277"/>
    <cellStyle name="W?rung [0]_Ausdruck RUND (D)" xfId="3278"/>
    <cellStyle name="W?rung_Ausdruck RUND (D)" xfId="3279"/>
    <cellStyle name="Währung DM(2)" xfId="3280"/>
    <cellStyle name="Währung DM[0]" xfId="3281"/>
    <cellStyle name="Währung ind.RS [0]" xfId="3282"/>
    <cellStyle name="Währung INR(0)" xfId="3283"/>
    <cellStyle name="Währung_ADRESS" xfId="3284"/>
    <cellStyle name="Warning Text" xfId="3285"/>
    <cellStyle name="Zeit" xfId="3286"/>
    <cellStyle name="ZwErgebnis" xfId="3287"/>
    <cellStyle name="μU¿¡ ¿A´A CIAIÆU¸μAⓒ" xfId="3288"/>
    <cellStyle name="Φ000표시(관경)" xfId="3289"/>
    <cellStyle name="_x0001_ဠ" xfId="3290"/>
    <cellStyle name="_x0010__x0001_ဠ" xfId="3291"/>
    <cellStyle name="가?_x0001_" xfId="8952"/>
    <cellStyle name="가?_x0001_ 2" xfId="8953"/>
    <cellStyle name="가?_x0001_ 3" xfId="8954"/>
    <cellStyle name="가?_x0001_ 4" xfId="8955"/>
    <cellStyle name="강조색1 2" xfId="3292"/>
    <cellStyle name="강조색1 3" xfId="8956"/>
    <cellStyle name="강조색1 4" xfId="8957"/>
    <cellStyle name="강조색2 2" xfId="3293"/>
    <cellStyle name="강조색2 3" xfId="8958"/>
    <cellStyle name="강조색2 4" xfId="8959"/>
    <cellStyle name="강조색3 2" xfId="3294"/>
    <cellStyle name="강조색3 3" xfId="8960"/>
    <cellStyle name="강조색3 4" xfId="8961"/>
    <cellStyle name="강조색4 2" xfId="3295"/>
    <cellStyle name="강조색4 3" xfId="8962"/>
    <cellStyle name="강조색4 4" xfId="8963"/>
    <cellStyle name="강조색5 2" xfId="3296"/>
    <cellStyle name="강조색5 3" xfId="8964"/>
    <cellStyle name="강조색5 4" xfId="8965"/>
    <cellStyle name="강조색6 2" xfId="3297"/>
    <cellStyle name="강조색6 3" xfId="8966"/>
    <cellStyle name="강조색6 4" xfId="8967"/>
    <cellStyle name="견적" xfId="3298"/>
    <cellStyle name="견적 2" xfId="8968"/>
    <cellStyle name="견적 3" xfId="8969"/>
    <cellStyle name="견적 4" xfId="8970"/>
    <cellStyle name="경고문 2" xfId="3299"/>
    <cellStyle name="경고문 3" xfId="8971"/>
    <cellStyle name="경고문 4" xfId="8972"/>
    <cellStyle name="계산 2" xfId="3300"/>
    <cellStyle name="계산 2 2" xfId="8973"/>
    <cellStyle name="계산 2 2 2" xfId="8974"/>
    <cellStyle name="계산 3" xfId="8975"/>
    <cellStyle name="계산 3 2" xfId="8976"/>
    <cellStyle name="계산 3 2 2" xfId="8977"/>
    <cellStyle name="계산 4" xfId="8978"/>
    <cellStyle name="계산 4 2" xfId="8979"/>
    <cellStyle name="계산 4 2 2" xfId="8980"/>
    <cellStyle name="계산 5" xfId="8981"/>
    <cellStyle name="계산 5 2" xfId="8982"/>
    <cellStyle name="고정소숫점" xfId="3301"/>
    <cellStyle name="고정소숫점 2" xfId="3302"/>
    <cellStyle name="고정소숫점 3" xfId="3303"/>
    <cellStyle name="고정소숫점 4" xfId="8983"/>
    <cellStyle name="고정소숫점 5" xfId="8984"/>
    <cellStyle name="고정출력1" xfId="3304"/>
    <cellStyle name="고정출력1 2" xfId="3305"/>
    <cellStyle name="고정출력1 3" xfId="8985"/>
    <cellStyle name="고정출력1 4" xfId="8986"/>
    <cellStyle name="고정출력1 5" xfId="8987"/>
    <cellStyle name="고정출력2" xfId="3306"/>
    <cellStyle name="고정출력2 2" xfId="3307"/>
    <cellStyle name="고정출력2 3" xfId="8988"/>
    <cellStyle name="고정출력2 4" xfId="8989"/>
    <cellStyle name="고정출력2 5" xfId="8990"/>
    <cellStyle name="공사원가계산서(조경)" xfId="3308"/>
    <cellStyle name="공정제목" xfId="8991"/>
    <cellStyle name="공종" xfId="8992"/>
    <cellStyle name="咬訌裝?INCOM1" xfId="3309"/>
    <cellStyle name="咬訌裝?INCOM1 2" xfId="8993"/>
    <cellStyle name="咬訌裝?INCOM1 3" xfId="8994"/>
    <cellStyle name="咬訌裝?INCOM1 4" xfId="8995"/>
    <cellStyle name="咬訌裝?INCOM1 5" xfId="8996"/>
    <cellStyle name="咬訌裝?INCOM10" xfId="3310"/>
    <cellStyle name="咬訌裝?INCOM10 2" xfId="8997"/>
    <cellStyle name="咬訌裝?INCOM10 3" xfId="8998"/>
    <cellStyle name="咬訌裝?INCOM10 4" xfId="8999"/>
    <cellStyle name="咬訌裝?INCOM10 5" xfId="9000"/>
    <cellStyle name="咬訌裝?INCOM2" xfId="3311"/>
    <cellStyle name="咬訌裝?INCOM2 2" xfId="9001"/>
    <cellStyle name="咬訌裝?INCOM2 3" xfId="9002"/>
    <cellStyle name="咬訌裝?INCOM2 4" xfId="9003"/>
    <cellStyle name="咬訌裝?INCOM2 5" xfId="9004"/>
    <cellStyle name="咬訌裝?INCOM3" xfId="3312"/>
    <cellStyle name="咬訌裝?INCOM3 2" xfId="9005"/>
    <cellStyle name="咬訌裝?INCOM3 3" xfId="9006"/>
    <cellStyle name="咬訌裝?INCOM3 4" xfId="9007"/>
    <cellStyle name="咬訌裝?INCOM3 5" xfId="9008"/>
    <cellStyle name="咬訌裝?INCOM4" xfId="3313"/>
    <cellStyle name="咬訌裝?INCOM4 2" xfId="9009"/>
    <cellStyle name="咬訌裝?INCOM4 3" xfId="9010"/>
    <cellStyle name="咬訌裝?INCOM4 4" xfId="9011"/>
    <cellStyle name="咬訌裝?INCOM4 5" xfId="9012"/>
    <cellStyle name="咬訌裝?INCOM5" xfId="3314"/>
    <cellStyle name="咬訌裝?INCOM5 2" xfId="9013"/>
    <cellStyle name="咬訌裝?INCOM5 3" xfId="9014"/>
    <cellStyle name="咬訌裝?INCOM5 4" xfId="9015"/>
    <cellStyle name="咬訌裝?INCOM5 5" xfId="9016"/>
    <cellStyle name="咬訌裝?INCOM6" xfId="3315"/>
    <cellStyle name="咬訌裝?INCOM6 2" xfId="9017"/>
    <cellStyle name="咬訌裝?INCOM6 3" xfId="9018"/>
    <cellStyle name="咬訌裝?INCOM6 4" xfId="9019"/>
    <cellStyle name="咬訌裝?INCOM6 5" xfId="9020"/>
    <cellStyle name="咬訌裝?INCOM7" xfId="3316"/>
    <cellStyle name="咬訌裝?INCOM7 2" xfId="9021"/>
    <cellStyle name="咬訌裝?INCOM7 3" xfId="9022"/>
    <cellStyle name="咬訌裝?INCOM7 4" xfId="9023"/>
    <cellStyle name="咬訌裝?INCOM7 5" xfId="9024"/>
    <cellStyle name="咬訌裝?INCOM8" xfId="3317"/>
    <cellStyle name="咬訌裝?INCOM8 2" xfId="9025"/>
    <cellStyle name="咬訌裝?INCOM8 3" xfId="9026"/>
    <cellStyle name="咬訌裝?INCOM8 4" xfId="9027"/>
    <cellStyle name="咬訌裝?INCOM8 5" xfId="9028"/>
    <cellStyle name="咬訌裝?INCOM9" xfId="3318"/>
    <cellStyle name="咬訌裝?INCOM9 2" xfId="9029"/>
    <cellStyle name="咬訌裝?INCOM9 3" xfId="9030"/>
    <cellStyle name="咬訌裝?INCOM9 4" xfId="9031"/>
    <cellStyle name="咬訌裝?INCOM9 5" xfId="9032"/>
    <cellStyle name="咬訌裝?PRIB11" xfId="3319"/>
    <cellStyle name="咬訌裝?PRIB11 2" xfId="9033"/>
    <cellStyle name="咬訌裝?PRIB11 3" xfId="9034"/>
    <cellStyle name="咬訌裝?PRIB11 4" xfId="9035"/>
    <cellStyle name="咬訌裝?PRIB11 5" xfId="9036"/>
    <cellStyle name="글꼴" xfId="3320"/>
    <cellStyle name="금액" xfId="3321"/>
    <cellStyle name="금액 2" xfId="9037"/>
    <cellStyle name="금액 3" xfId="9038"/>
    <cellStyle name="금액 4" xfId="9039"/>
    <cellStyle name="금액 5" xfId="9040"/>
    <cellStyle name="기계" xfId="3322"/>
    <cellStyle name="기계 2" xfId="9041"/>
    <cellStyle name="기계 3" xfId="9042"/>
    <cellStyle name="기계 4" xfId="9043"/>
    <cellStyle name="김해전기" xfId="3323"/>
    <cellStyle name="김해전기 2" xfId="9044"/>
    <cellStyle name="김해전기 3" xfId="9045"/>
    <cellStyle name="김해전기 4" xfId="9046"/>
    <cellStyle name="김해전기 5" xfId="9047"/>
    <cellStyle name="김호(E4전환)" xfId="3324"/>
    <cellStyle name="김호(E4전환) 2" xfId="9048"/>
    <cellStyle name="김호(E4전환) 2 2" xfId="9049"/>
    <cellStyle name="김호(E4전환) 3" xfId="9050"/>
    <cellStyle name="김호(E4전환) 4" xfId="9051"/>
    <cellStyle name="김호(E4전환) 5" xfId="9052"/>
    <cellStyle name="끼_x0001_?" xfId="9053"/>
    <cellStyle name="나쁨 2" xfId="3325"/>
    <cellStyle name="나쁨 3" xfId="9054"/>
    <cellStyle name="나쁨 4" xfId="9055"/>
    <cellStyle name="날짜" xfId="3326"/>
    <cellStyle name="날짜 2" xfId="3327"/>
    <cellStyle name="날짜 3" xfId="3328"/>
    <cellStyle name="날짜 4" xfId="9056"/>
    <cellStyle name="날짜 5" xfId="9057"/>
    <cellStyle name="내역" xfId="3329"/>
    <cellStyle name="내역 2" xfId="9058"/>
    <cellStyle name="내역 3" xfId="9059"/>
    <cellStyle name="내역 4" xfId="9060"/>
    <cellStyle name="내역 5" xfId="9061"/>
    <cellStyle name="내역서" xfId="3330"/>
    <cellStyle name="내역서 2" xfId="9062"/>
    <cellStyle name="내역서 3" xfId="9063"/>
    <cellStyle name="내역서 4" xfId="9064"/>
    <cellStyle name="네모제목" xfId="9065"/>
    <cellStyle name="단위" xfId="3331"/>
    <cellStyle name="단위 2" xfId="3332"/>
    <cellStyle name="단위 3" xfId="9066"/>
    <cellStyle name="단위 4" xfId="9067"/>
    <cellStyle name="단위 5" xfId="9068"/>
    <cellStyle name="단위(원)" xfId="3333"/>
    <cellStyle name="단위(원) 2" xfId="9069"/>
    <cellStyle name="단위(원) 3" xfId="9070"/>
    <cellStyle name="단위(원) 4" xfId="9071"/>
    <cellStyle name="단위(원) 5" xfId="9072"/>
    <cellStyle name="단위_090728-인천남동구내역(조명)" xfId="9073"/>
    <cellStyle name="달러" xfId="3334"/>
    <cellStyle name="달러 2" xfId="3335"/>
    <cellStyle name="달러 3" xfId="9074"/>
    <cellStyle name="달러 4" xfId="9075"/>
    <cellStyle name="달러 5" xfId="9076"/>
    <cellStyle name="대기" xfId="9077"/>
    <cellStyle name="뒤에 오는 하이퍼링크" xfId="3336"/>
    <cellStyle name="뒤에 오는 하이퍼링크 2" xfId="3337"/>
    <cellStyle name="뒤에 오는 하이퍼링크 3" xfId="9078"/>
    <cellStyle name="뒤에 오는 하이퍼링크 4" xfId="9079"/>
    <cellStyle name="뒤에 오는 하이퍼링크 5" xfId="9080"/>
    <cellStyle name="드럼단위" xfId="3338"/>
    <cellStyle name="똿떓죶Ø괻 [0.00]_PRODUCT DETAIL Q1" xfId="3339"/>
    <cellStyle name="똿떓죶Ø괻_PRODUCT DETAIL Q1" xfId="3340"/>
    <cellStyle name="똿뗦먛귟 [0.00]_laroux" xfId="3341"/>
    <cellStyle name="똿뗦먛귟_laroux" xfId="3342"/>
    <cellStyle name="마이너스키" xfId="3343"/>
    <cellStyle name="메모 2" xfId="3344"/>
    <cellStyle name="메모 2 2" xfId="9081"/>
    <cellStyle name="메모 2 2 2" xfId="9082"/>
    <cellStyle name="메모 2 3" xfId="9083"/>
    <cellStyle name="메모 3" xfId="9084"/>
    <cellStyle name="메모 3 2" xfId="9085"/>
    <cellStyle name="메모 3 2 2" xfId="9086"/>
    <cellStyle name="메모 4" xfId="9087"/>
    <cellStyle name="메모 4 2" xfId="9088"/>
    <cellStyle name="메모 4 2 2" xfId="9089"/>
    <cellStyle name="메모 5" xfId="9090"/>
    <cellStyle name="메모 5 2" xfId="9091"/>
    <cellStyle name="면적표시" xfId="3345"/>
    <cellStyle name="묮뎋 [0.00]_PRODUCT DETAIL Q1" xfId="3346"/>
    <cellStyle name="묮뎋_PRODUCT DETAIL Q1" xfId="3347"/>
    <cellStyle name="믅됞 [0.00]_fcs1" xfId="3348"/>
    <cellStyle name="믅됞_fcs1" xfId="3349"/>
    <cellStyle name="배분" xfId="3350"/>
    <cellStyle name="배분 2" xfId="9092"/>
    <cellStyle name="배분 2 2" xfId="10480"/>
    <cellStyle name="백" xfId="9093"/>
    <cellStyle name="백 " xfId="9094"/>
    <cellStyle name="백  2" xfId="9095"/>
    <cellStyle name="백 10" xfId="9096"/>
    <cellStyle name="백 11" xfId="9097"/>
    <cellStyle name="백 12" xfId="9098"/>
    <cellStyle name="백 13" xfId="9099"/>
    <cellStyle name="백 14" xfId="9100"/>
    <cellStyle name="백 15" xfId="9101"/>
    <cellStyle name="백 2" xfId="9102"/>
    <cellStyle name="백 3" xfId="9103"/>
    <cellStyle name="백 4" xfId="9104"/>
    <cellStyle name="백 5" xfId="9105"/>
    <cellStyle name="백 6" xfId="9106"/>
    <cellStyle name="백 7" xfId="9107"/>
    <cellStyle name="백 8" xfId="9108"/>
    <cellStyle name="백 9" xfId="9109"/>
    <cellStyle name="백_01-토공_02-배수공" xfId="9110"/>
    <cellStyle name="백_01-토공_02-배수공_서울상천초-장애인편의시설전기내역(최종)" xfId="9111"/>
    <cellStyle name="백_01-토공_02-배수공_토공" xfId="9112"/>
    <cellStyle name="백_01-토공_02-배수공_토공_서울상천초-장애인편의시설전기내역(최종)" xfId="9113"/>
    <cellStyle name="백_02-배수공" xfId="9114"/>
    <cellStyle name="백_02-배수공_02-반중력식옹벽" xfId="9115"/>
    <cellStyle name="백_02-배수공_02-반중력식옹벽_서울상천초-장애인편의시설전기내역(최종)" xfId="9116"/>
    <cellStyle name="백_02-배수공_02-반중력식옹벽_토공" xfId="9117"/>
    <cellStyle name="백_02-배수공_02-반중력식옹벽_토공_서울상천초-장애인편의시설전기내역(최종)" xfId="9118"/>
    <cellStyle name="백_02-배수공_02-배수공" xfId="9119"/>
    <cellStyle name="백_02-배수공_02-배수공_서울상천초-장애인편의시설전기내역(최종)" xfId="9120"/>
    <cellStyle name="백_02-배수공_02-배수공_토공" xfId="9121"/>
    <cellStyle name="백_02-배수공_02-배수공_토공_서울상천초-장애인편의시설전기내역(최종)" xfId="9122"/>
    <cellStyle name="백_02-배수공_반중력" xfId="9123"/>
    <cellStyle name="백_02-배수공_반중력_서울상천초-장애인편의시설전기내역(최종)" xfId="9124"/>
    <cellStyle name="백_02-배수공_반중력_토공" xfId="9125"/>
    <cellStyle name="백_02-배수공_반중력_토공_서울상천초-장애인편의시설전기내역(최종)" xfId="9126"/>
    <cellStyle name="백_02-배수공_서울상천초-장애인편의시설전기내역(최종)" xfId="9127"/>
    <cellStyle name="백_02-배수공_토공" xfId="9128"/>
    <cellStyle name="백_02-배수공_토공_서울상천초-장애인편의시설전기내역(최종)" xfId="9129"/>
    <cellStyle name="백_04-포장공_02-배수공" xfId="9130"/>
    <cellStyle name="백_04-포장공_02-배수공_서울상천초-장애인편의시설전기내역(최종)" xfId="9131"/>
    <cellStyle name="백_04-포장공_02-배수공_토공" xfId="9132"/>
    <cellStyle name="백_04-포장공_02-배수공_토공_서울상천초-장애인편의시설전기내역(최종)" xfId="9133"/>
    <cellStyle name="백_06-부대공_02-배수공" xfId="9134"/>
    <cellStyle name="백_06-부대공_02-배수공_서울상천초-장애인편의시설전기내역(최종)" xfId="9135"/>
    <cellStyle name="백_06-부대공_02-배수공_토공" xfId="9136"/>
    <cellStyle name="백_06-부대공_02-배수공_토공_서울상천초-장애인편의시설전기내역(최종)" xfId="9137"/>
    <cellStyle name="백_Book2" xfId="9218"/>
    <cellStyle name="백_SOLAR투광등내역서(1-21)" xfId="9219"/>
    <cellStyle name="백_SOLAR투광등내역서(1-21) 2" xfId="10481"/>
    <cellStyle name="백_내역서(야외음악당)" xfId="9138"/>
    <cellStyle name="백_내역서12-23" xfId="9139"/>
    <cellStyle name="백_대비표(0828)" xfId="9140"/>
    <cellStyle name="백_대비표(0828) 2" xfId="9141"/>
    <cellStyle name="백_대비표(0828) 3" xfId="9142"/>
    <cellStyle name="백_대비표(0828) 4" xfId="9143"/>
    <cellStyle name="백_대비표(0828)_가현리조트 신축공사 설계서-09.10.23" xfId="9144"/>
    <cellStyle name="백_대비표(0828)_가현리조트 신축공사 설계서-09.10.23 2" xfId="9145"/>
    <cellStyle name="백_대비표(0828)_가현리조트 신축공사 설계서-09.10.23 3" xfId="9146"/>
    <cellStyle name="백_대비표(0828)_가현리조트 신축공사 설계서-09.10.23 4" xfId="9147"/>
    <cellStyle name="백_대비표(0828)_킨텍스무대장치설계서- 대비조사 있는서류" xfId="9148"/>
    <cellStyle name="백_부대동(습식)" xfId="9149"/>
    <cellStyle name="백_부대동(습식) 2" xfId="9150"/>
    <cellStyle name="백_부대동(습식) 3" xfId="9151"/>
    <cellStyle name="백_부대동(습식) 4" xfId="9152"/>
    <cellStyle name="백_부대동(습식)_가현리조트 신축공사 설계서-09.10.23" xfId="9153"/>
    <cellStyle name="백_부대동(습식)_가현리조트 신축공사 설계서-09.10.23 2" xfId="9154"/>
    <cellStyle name="백_부대동(습식)_가현리조트 신축공사 설계서-09.10.23 3" xfId="9155"/>
    <cellStyle name="백_부대동(습식)_가현리조트 신축공사 설계서-09.10.23 4" xfId="9156"/>
    <cellStyle name="백_부대동(습식)_킨텍스무대장치설계서- 대비조사 있는서류" xfId="9157"/>
    <cellStyle name="백_부대시설" xfId="9158"/>
    <cellStyle name="백_부대시설 2" xfId="9159"/>
    <cellStyle name="백_부대시설 3" xfId="9160"/>
    <cellStyle name="백_부대시설 4" xfId="9161"/>
    <cellStyle name="백_수량산출서(수정)_01-토공_02-배수공" xfId="9162"/>
    <cellStyle name="백_수량산출서(수정)_01-토공_02-배수공_서울상천초-장애인편의시설전기내역(최종)" xfId="9163"/>
    <cellStyle name="백_수량산출서(수정)_01-토공_02-배수공_토공" xfId="9164"/>
    <cellStyle name="백_수량산출서(수정)_01-토공_02-배수공_토공_서울상천초-장애인편의시설전기내역(최종)" xfId="9165"/>
    <cellStyle name="백_수량산출서(수정)_02-배수공" xfId="9166"/>
    <cellStyle name="백_수량산출서(수정)_02-배수공_02-반중력식옹벽" xfId="9167"/>
    <cellStyle name="백_수량산출서(수정)_02-배수공_02-반중력식옹벽_서울상천초-장애인편의시설전기내역(최종)" xfId="9168"/>
    <cellStyle name="백_수량산출서(수정)_02-배수공_02-반중력식옹벽_토공" xfId="9169"/>
    <cellStyle name="백_수량산출서(수정)_02-배수공_02-반중력식옹벽_토공_서울상천초-장애인편의시설전기내역(최종)" xfId="9170"/>
    <cellStyle name="백_수량산출서(수정)_02-배수공_02-배수공" xfId="9171"/>
    <cellStyle name="백_수량산출서(수정)_02-배수공_02-배수공_서울상천초-장애인편의시설전기내역(최종)" xfId="9172"/>
    <cellStyle name="백_수량산출서(수정)_02-배수공_02-배수공_토공" xfId="9173"/>
    <cellStyle name="백_수량산출서(수정)_02-배수공_02-배수공_토공_서울상천초-장애인편의시설전기내역(최종)" xfId="9174"/>
    <cellStyle name="백_수량산출서(수정)_02-배수공_반중력" xfId="9175"/>
    <cellStyle name="백_수량산출서(수정)_02-배수공_반중력_서울상천초-장애인편의시설전기내역(최종)" xfId="9176"/>
    <cellStyle name="백_수량산출서(수정)_02-배수공_반중력_토공" xfId="9177"/>
    <cellStyle name="백_수량산출서(수정)_02-배수공_반중력_토공_서울상천초-장애인편의시설전기내역(최종)" xfId="9178"/>
    <cellStyle name="백_수량산출서(수정)_02-배수공_서울상천초-장애인편의시설전기내역(최종)" xfId="9179"/>
    <cellStyle name="백_수량산출서(수정)_02-배수공_토공" xfId="9180"/>
    <cellStyle name="백_수량산출서(수정)_02-배수공_토공_서울상천초-장애인편의시설전기내역(최종)" xfId="9181"/>
    <cellStyle name="백_수량산출서(수정)_04-포장공_02-배수공" xfId="9182"/>
    <cellStyle name="백_수량산출서(수정)_04-포장공_02-배수공_서울상천초-장애인편의시설전기내역(최종)" xfId="9183"/>
    <cellStyle name="백_수량산출서(수정)_04-포장공_02-배수공_토공" xfId="9184"/>
    <cellStyle name="백_수량산출서(수정)_04-포장공_02-배수공_토공_서울상천초-장애인편의시설전기내역(최종)" xfId="9185"/>
    <cellStyle name="백_수량산출서(수정)_06-부대공_02-배수공" xfId="9186"/>
    <cellStyle name="백_수량산출서(수정)_06-부대공_02-배수공_서울상천초-장애인편의시설전기내역(최종)" xfId="9187"/>
    <cellStyle name="백_수량산출서(수정)_06-부대공_02-배수공_토공" xfId="9188"/>
    <cellStyle name="백_수량산출서(수정)_06-부대공_02-배수공_토공_서울상천초-장애인편의시설전기내역(최종)" xfId="9189"/>
    <cellStyle name="백_수완8-1 가실행" xfId="9190"/>
    <cellStyle name="백_수완8-1 가실행 2" xfId="9191"/>
    <cellStyle name="백_수완8-1 가실행 3" xfId="9192"/>
    <cellStyle name="백_수완8-1 가실행 4" xfId="9193"/>
    <cellStyle name="백_수완8-1 가실행_가현리조트 신축공사 설계서-09.10.23" xfId="9194"/>
    <cellStyle name="백_수완8-1 가실행_가현리조트 신축공사 설계서-09.10.23 2" xfId="9195"/>
    <cellStyle name="백_수완8-1 가실행_가현리조트 신축공사 설계서-09.10.23 3" xfId="9196"/>
    <cellStyle name="백_수완8-1 가실행_가현리조트 신축공사 설계서-09.10.23 4" xfId="9197"/>
    <cellStyle name="백_수완8-1 가실행_킨텍스무대장치설계서- 대비조사 있는서류" xfId="9198"/>
    <cellStyle name="백_수완8-1보활공정표(12월)" xfId="9199"/>
    <cellStyle name="백_수완8-1보활공정표(12월) 2" xfId="9200"/>
    <cellStyle name="백_수완8-1보활공정표(12월) 3" xfId="9201"/>
    <cellStyle name="백_수완8-1보활공정표(12월) 4" xfId="9202"/>
    <cellStyle name="백_수완8-1보활공정표(12월)_가현리조트 신축공사 설계서-09.10.23" xfId="9203"/>
    <cellStyle name="백_수완8-1보활공정표(12월)_가현리조트 신축공사 설계서-09.10.23 2" xfId="9204"/>
    <cellStyle name="백_수완8-1보활공정표(12월)_가현리조트 신축공사 설계서-09.10.23 3" xfId="9205"/>
    <cellStyle name="백_수완8-1보활공정표(12월)_가현리조트 신축공사 설계서-09.10.23 4" xfId="9206"/>
    <cellStyle name="백_수완8-1보활공정표(12월)_킨텍스무대장치설계서- 대비조사 있는서류" xfId="9207"/>
    <cellStyle name="백_신정호야외음악당 경관조명(02.27)" xfId="9208"/>
    <cellStyle name="백_천안실행(06.09.12결재)" xfId="9209"/>
    <cellStyle name="백_천안실행(06.09.12결재) 2" xfId="9210"/>
    <cellStyle name="백_천안실행(06.09.12결재) 3" xfId="9211"/>
    <cellStyle name="백_천안실행(06.09.12결재) 4" xfId="9212"/>
    <cellStyle name="백_천안실행(06.09.12결재)_가현리조트 신축공사 설계서-09.10.23" xfId="9213"/>
    <cellStyle name="백_천안실행(06.09.12결재)_가현리조트 신축공사 설계서-09.10.23 2" xfId="9214"/>
    <cellStyle name="백_천안실행(06.09.12결재)_가현리조트 신축공사 설계서-09.10.23 3" xfId="9215"/>
    <cellStyle name="백_천안실행(06.09.12결재)_가현리조트 신축공사 설계서-09.10.23 4" xfId="9216"/>
    <cellStyle name="백_천안실행(06.09.12결재)_킨텍스무대장치설계서- 대비조사 있는서류" xfId="9217"/>
    <cellStyle name="백분율 [△1]" xfId="3351"/>
    <cellStyle name="백분율 [△2]" xfId="3352"/>
    <cellStyle name="백분율 [0]" xfId="3353"/>
    <cellStyle name="백분율 [0] 2" xfId="9220"/>
    <cellStyle name="백분율 [0] 3" xfId="9221"/>
    <cellStyle name="백분율 [0] 4" xfId="9222"/>
    <cellStyle name="백분율 [0] 5" xfId="9223"/>
    <cellStyle name="백분율 [2]" xfId="3354"/>
    <cellStyle name="백분율 [2] 2" xfId="9224"/>
    <cellStyle name="백분율 [2] 3" xfId="9225"/>
    <cellStyle name="백분율 [2] 4" xfId="9226"/>
    <cellStyle name="백분율 [2] 5" xfId="9227"/>
    <cellStyle name="백분율 10" xfId="9228"/>
    <cellStyle name="백분율 10 2" xfId="9229"/>
    <cellStyle name="백분율 10 3" xfId="9230"/>
    <cellStyle name="백분율 11" xfId="9231"/>
    <cellStyle name="백분율 12" xfId="9232"/>
    <cellStyle name="백분율 12 2" xfId="9233"/>
    <cellStyle name="백분율 13" xfId="9234"/>
    <cellStyle name="백분율 14" xfId="9235"/>
    <cellStyle name="백분율 14 2" xfId="9236"/>
    <cellStyle name="백분율 15" xfId="9237"/>
    <cellStyle name="백분율 16" xfId="9238"/>
    <cellStyle name="백분율 17" xfId="9239"/>
    <cellStyle name="백분율 17 2" xfId="9240"/>
    <cellStyle name="백분율 18" xfId="9241"/>
    <cellStyle name="백분율 18 2" xfId="9242"/>
    <cellStyle name="백분율 19" xfId="9243"/>
    <cellStyle name="백분율 19 2" xfId="9244"/>
    <cellStyle name="백분율 2" xfId="9"/>
    <cellStyle name="백분율 2 2" xfId="9245"/>
    <cellStyle name="백분율 2 2 2" xfId="9246"/>
    <cellStyle name="백분율 2 2 3" xfId="9247"/>
    <cellStyle name="백분율 2 2 4" xfId="9248"/>
    <cellStyle name="백분율 2 2 5" xfId="9249"/>
    <cellStyle name="백분율 2 3" xfId="9250"/>
    <cellStyle name="백분율 2 4" xfId="9251"/>
    <cellStyle name="백분율 2 5" xfId="9252"/>
    <cellStyle name="백분율 2 6" xfId="9253"/>
    <cellStyle name="백분율 2 7" xfId="9254"/>
    <cellStyle name="백분율 20" xfId="9255"/>
    <cellStyle name="백분율 20 2" xfId="9256"/>
    <cellStyle name="백분율 21" xfId="9257"/>
    <cellStyle name="백분율 22" xfId="9258"/>
    <cellStyle name="백분율 23" xfId="9259"/>
    <cellStyle name="백분율 24" xfId="9260"/>
    <cellStyle name="백분율 25" xfId="9261"/>
    <cellStyle name="백분율 26" xfId="9262"/>
    <cellStyle name="백분율 27" xfId="9263"/>
    <cellStyle name="백분율 28" xfId="9264"/>
    <cellStyle name="백분율 29" xfId="9265"/>
    <cellStyle name="백분율 3" xfId="10"/>
    <cellStyle name="백분율 3 2" xfId="9266"/>
    <cellStyle name="백분율 3 3" xfId="9267"/>
    <cellStyle name="백분율 3 4" xfId="9268"/>
    <cellStyle name="백분율 3 5" xfId="9269"/>
    <cellStyle name="백분율 30" xfId="9270"/>
    <cellStyle name="백분율 31" xfId="9271"/>
    <cellStyle name="백분율 32" xfId="9272"/>
    <cellStyle name="백분율 33" xfId="9273"/>
    <cellStyle name="백분율 34" xfId="9274"/>
    <cellStyle name="백분율 35" xfId="9275"/>
    <cellStyle name="백분율 36" xfId="9276"/>
    <cellStyle name="백분율 37" xfId="9277"/>
    <cellStyle name="백분율 38" xfId="9278"/>
    <cellStyle name="백분율 39" xfId="9279"/>
    <cellStyle name="백분율 4" xfId="3708"/>
    <cellStyle name="백분율 4 2" xfId="9280"/>
    <cellStyle name="백분율 4 3" xfId="9281"/>
    <cellStyle name="백분율 40" xfId="9282"/>
    <cellStyle name="백분율 41" xfId="9283"/>
    <cellStyle name="백분율 5" xfId="9284"/>
    <cellStyle name="백분율 6" xfId="9285"/>
    <cellStyle name="백분율 7" xfId="9286"/>
    <cellStyle name="백분율 8" xfId="11"/>
    <cellStyle name="백분율 9" xfId="9287"/>
    <cellStyle name="백분율(2no%)" xfId="3355"/>
    <cellStyle name="백분율(3no%)" xfId="3356"/>
    <cellStyle name="백분율(no%)" xfId="3357"/>
    <cellStyle name="백분율(손익)" xfId="3358"/>
    <cellStyle name="백분율(수주)" xfId="3359"/>
    <cellStyle name="백분율［△1］" xfId="3360"/>
    <cellStyle name="백분율［△2］" xfId="3361"/>
    <cellStyle name="병합 후 가운데 맞춤" xfId="9288"/>
    <cellStyle name="병합 후 가운데 정열" xfId="9289"/>
    <cellStyle name="보통 2" xfId="3362"/>
    <cellStyle name="보통 3" xfId="9290"/>
    <cellStyle name="보통 4" xfId="9291"/>
    <cellStyle name="부제목" xfId="3363"/>
    <cellStyle name="분수" xfId="9292"/>
    <cellStyle name="분수 2" xfId="9293"/>
    <cellStyle name="분수_MCC" xfId="3364"/>
    <cellStyle name="뷭?" xfId="3365"/>
    <cellStyle name="뷭? 2" xfId="3366"/>
    <cellStyle name="뷭? 3" xfId="3367"/>
    <cellStyle name="뷭?_?긚??_1" xfId="3368"/>
    <cellStyle name="빨간색" xfId="9294"/>
    <cellStyle name="빨강" xfId="9295"/>
    <cellStyle name="빨강 2" xfId="9296"/>
    <cellStyle name="빨강 3" xfId="9297"/>
    <cellStyle name="빨강 4" xfId="9298"/>
    <cellStyle name="선택영역의 가운데로" xfId="3369"/>
    <cellStyle name="설계서" xfId="3370"/>
    <cellStyle name="설계서 2" xfId="9299"/>
    <cellStyle name="설계서 3" xfId="9300"/>
    <cellStyle name="설계서 4" xfId="9301"/>
    <cellStyle name="설계서 5" xfId="9302"/>
    <cellStyle name="설계서-내용" xfId="3371"/>
    <cellStyle name="설계서-내용 2" xfId="9303"/>
    <cellStyle name="설계서-내용 2 2" xfId="9304"/>
    <cellStyle name="설계서-내용 3" xfId="9305"/>
    <cellStyle name="설계서-내용 4" xfId="9306"/>
    <cellStyle name="설계서-내용 5" xfId="9307"/>
    <cellStyle name="설계서-내용 6" xfId="9308"/>
    <cellStyle name="설계서-내용 7" xfId="9309"/>
    <cellStyle name="설계서-내용-소수점" xfId="3372"/>
    <cellStyle name="설계서-내용-소수점 2" xfId="9310"/>
    <cellStyle name="설계서-내용-소수점 2 2" xfId="9311"/>
    <cellStyle name="설계서-내용-소수점 3" xfId="9312"/>
    <cellStyle name="설계서-내용-소수점 4" xfId="9313"/>
    <cellStyle name="설계서-내용-소수점 5" xfId="9314"/>
    <cellStyle name="설계서-내용-소수점 6" xfId="9315"/>
    <cellStyle name="설계서-내용-소수점 7" xfId="9316"/>
    <cellStyle name="설계서-내용-우" xfId="3373"/>
    <cellStyle name="설계서-내용-우 2" xfId="9317"/>
    <cellStyle name="설계서-내용-우 3" xfId="9318"/>
    <cellStyle name="설계서-내용-우 4" xfId="9319"/>
    <cellStyle name="설계서-내용-우 5" xfId="9320"/>
    <cellStyle name="설계서-내용-좌" xfId="3374"/>
    <cellStyle name="설계서-내용-좌 2" xfId="9321"/>
    <cellStyle name="설계서-내용-좌 3" xfId="9322"/>
    <cellStyle name="설계서-내용-좌 4" xfId="9323"/>
    <cellStyle name="설계서-내용-좌 5" xfId="9324"/>
    <cellStyle name="설계서-소제목" xfId="3375"/>
    <cellStyle name="설계서-소제목 2" xfId="9325"/>
    <cellStyle name="설계서-소제목 2 2" xfId="9326"/>
    <cellStyle name="설계서-소제목 3" xfId="9327"/>
    <cellStyle name="설계서-소제목 4" xfId="9328"/>
    <cellStyle name="설계서-소제목 5" xfId="9329"/>
    <cellStyle name="설계서-소제목 6" xfId="9330"/>
    <cellStyle name="설계서-소제목 7" xfId="9331"/>
    <cellStyle name="설계서-타이틀" xfId="3376"/>
    <cellStyle name="설계서-타이틀 2" xfId="9332"/>
    <cellStyle name="설계서-타이틀 3" xfId="9333"/>
    <cellStyle name="설계서-타이틀 4" xfId="9334"/>
    <cellStyle name="설계서-타이틀 5" xfId="9335"/>
    <cellStyle name="설계서-항목" xfId="3377"/>
    <cellStyle name="설계서-항목 2" xfId="9336"/>
    <cellStyle name="설계서-항목 3" xfId="9337"/>
    <cellStyle name="설계서-항목 4" xfId="9338"/>
    <cellStyle name="설계서-항목 5" xfId="9339"/>
    <cellStyle name="설명 텍스트 2" xfId="3378"/>
    <cellStyle name="설명 텍스트 3" xfId="9340"/>
    <cellStyle name="설명 텍스트 4" xfId="9341"/>
    <cellStyle name="셀 확인 2" xfId="3379"/>
    <cellStyle name="셀 확인 3" xfId="9342"/>
    <cellStyle name="셀 확인 4" xfId="9343"/>
    <cellStyle name="소숫점0" xfId="3380"/>
    <cellStyle name="소숫점3" xfId="3381"/>
    <cellStyle name="수당" xfId="9344"/>
    <cellStyle name="수당2" xfId="9345"/>
    <cellStyle name="수량" xfId="3382"/>
    <cellStyle name="수량 2" xfId="3383"/>
    <cellStyle name="수량 2 2" xfId="9346"/>
    <cellStyle name="수량 3" xfId="9347"/>
    <cellStyle name="수량 4" xfId="9348"/>
    <cellStyle name="수량 5" xfId="9349"/>
    <cellStyle name="수량 6" xfId="9350"/>
    <cellStyle name="수량 7" xfId="9351"/>
    <cellStyle name="수량1" xfId="9352"/>
    <cellStyle name="수량산출" xfId="3384"/>
    <cellStyle name="수목명" xfId="9353"/>
    <cellStyle name="수산" xfId="9354"/>
    <cellStyle name="숫자" xfId="3385"/>
    <cellStyle name="숫자 2" xfId="9355"/>
    <cellStyle name="숫자 3" xfId="9356"/>
    <cellStyle name="숫자 4" xfId="9357"/>
    <cellStyle name="숫자 5" xfId="9358"/>
    <cellStyle name="숫자(R)" xfId="3386"/>
    <cellStyle name="숫자(R) 2" xfId="3387"/>
    <cellStyle name="숫자(R) 3" xfId="9359"/>
    <cellStyle name="숫자(R) 4" xfId="9360"/>
    <cellStyle name="숫자(R) 5" xfId="9361"/>
    <cellStyle name="쉼표 [0]" xfId="10486" builtinId="6"/>
    <cellStyle name="쉼표 [0] 10" xfId="3706"/>
    <cellStyle name="쉼표 [0] 10 2" xfId="10434"/>
    <cellStyle name="쉼표 [0] 10 3" xfId="10462"/>
    <cellStyle name="쉼표 [0] 11" xfId="3707"/>
    <cellStyle name="쉼표 [0] 11 2" xfId="10463"/>
    <cellStyle name="쉼표 [0] 11 2 2" xfId="3388"/>
    <cellStyle name="쉼표 [0] 11 2 2 2" xfId="10452"/>
    <cellStyle name="쉼표 [0] 12" xfId="9362"/>
    <cellStyle name="쉼표 [0] 13" xfId="9363"/>
    <cellStyle name="쉼표 [0] 13 2" xfId="10482"/>
    <cellStyle name="쉼표 [0] 14" xfId="2"/>
    <cellStyle name="쉼표 [0] 14 2" xfId="9364"/>
    <cellStyle name="쉼표 [0] 14 2 2" xfId="10483"/>
    <cellStyle name="쉼표 [0] 15" xfId="10433"/>
    <cellStyle name="쉼표 [0] 2" xfId="3"/>
    <cellStyle name="쉼표 [0] 2 2" xfId="12"/>
    <cellStyle name="쉼표 [0] 2 2 2" xfId="9365"/>
    <cellStyle name="쉼표 [0] 2 2 3" xfId="9366"/>
    <cellStyle name="쉼표 [0] 2 2 4" xfId="9367"/>
    <cellStyle name="쉼표 [0] 2 2 4 2" xfId="10484"/>
    <cellStyle name="쉼표 [0] 2 2 5" xfId="10438"/>
    <cellStyle name="쉼표 [0] 2 3" xfId="36"/>
    <cellStyle name="쉼표 [0] 2 3 2" xfId="9368"/>
    <cellStyle name="쉼표 [0] 2 3 3" xfId="9369"/>
    <cellStyle name="쉼표 [0] 2 3 4" xfId="9370"/>
    <cellStyle name="쉼표 [0] 2 3 5" xfId="9371"/>
    <cellStyle name="쉼표 [0] 2 3 6" xfId="9372"/>
    <cellStyle name="쉼표 [0] 2 3 7" xfId="10446"/>
    <cellStyle name="쉼표 [0] 2 4" xfId="3693"/>
    <cellStyle name="쉼표 [0] 2 4 2" xfId="10458"/>
    <cellStyle name="쉼표 [0] 2 5" xfId="9373"/>
    <cellStyle name="쉼표 [0] 2 6" xfId="9374"/>
    <cellStyle name="쉼표 [0] 2 7" xfId="9375"/>
    <cellStyle name="쉼표 [0] 2 7 2" xfId="10485"/>
    <cellStyle name="쉼표 [0] 2 8" xfId="9376"/>
    <cellStyle name="쉼표 [0] 2 9" xfId="10436"/>
    <cellStyle name="쉼표 [0] 3" xfId="13"/>
    <cellStyle name="쉼표 [0] 3 2" xfId="4"/>
    <cellStyle name="쉼표 [0] 3 2 2" xfId="3389"/>
    <cellStyle name="쉼표 [0] 3 2 3" xfId="10437"/>
    <cellStyle name="쉼표 [0] 3 3" xfId="14"/>
    <cellStyle name="쉼표 [0] 3 3 2" xfId="15"/>
    <cellStyle name="쉼표 [0] 3 3 2 2" xfId="10440"/>
    <cellStyle name="쉼표 [0] 3 3 3" xfId="10439"/>
    <cellStyle name="쉼표 [0] 3 4" xfId="9377"/>
    <cellStyle name="쉼표 [0] 3 5" xfId="9378"/>
    <cellStyle name="쉼표 [0] 3 6" xfId="9379"/>
    <cellStyle name="쉼표 [0] 4" xfId="16"/>
    <cellStyle name="쉼표 [0] 4 10" xfId="9380"/>
    <cellStyle name="쉼표 [0] 4 11" xfId="10441"/>
    <cellStyle name="쉼표 [0] 4 2" xfId="9381"/>
    <cellStyle name="쉼표 [0] 4 2 2" xfId="9382"/>
    <cellStyle name="쉼표 [0] 4 3" xfId="9383"/>
    <cellStyle name="쉼표 [0] 4 3 2" xfId="9384"/>
    <cellStyle name="쉼표 [0] 4 3 3" xfId="9385"/>
    <cellStyle name="쉼표 [0] 4 4" xfId="9386"/>
    <cellStyle name="쉼표 [0] 4 5" xfId="9387"/>
    <cellStyle name="쉼표 [0] 4 6" xfId="9388"/>
    <cellStyle name="쉼표 [0] 4 7" xfId="9389"/>
    <cellStyle name="쉼표 [0] 4 8" xfId="9390"/>
    <cellStyle name="쉼표 [0] 4 9" xfId="9391"/>
    <cellStyle name="쉼표 [0] 5" xfId="17"/>
    <cellStyle name="쉼표 [0] 5 2" xfId="18"/>
    <cellStyle name="쉼표 [0] 5 2 2" xfId="10443"/>
    <cellStyle name="쉼표 [0] 5 3" xfId="3390"/>
    <cellStyle name="쉼표 [0] 5 3 2" xfId="10453"/>
    <cellStyle name="쉼표 [0] 5 4" xfId="9392"/>
    <cellStyle name="쉼표 [0] 5 5" xfId="10442"/>
    <cellStyle name="쉼표 [0] 6" xfId="19"/>
    <cellStyle name="쉼표 [0] 6 2" xfId="9393"/>
    <cellStyle name="쉼표 [0] 6 3" xfId="10444"/>
    <cellStyle name="쉼표 [0] 7" xfId="35"/>
    <cellStyle name="쉼표 [0] 7 2" xfId="10445"/>
    <cellStyle name="쉼표 [0] 8" xfId="3391"/>
    <cellStyle name="쉼표 [0] 8 2" xfId="3704"/>
    <cellStyle name="쉼표 [0] 8 2 2" xfId="10460"/>
    <cellStyle name="쉼표 [0] 8 3" xfId="10454"/>
    <cellStyle name="쉼표 [0] 9" xfId="3684"/>
    <cellStyle name="쉼표 [0] 9 2" xfId="10457"/>
    <cellStyle name="스타일 1" xfId="20"/>
    <cellStyle name="스타일 1 2" xfId="3392"/>
    <cellStyle name="스타일 1 2 2" xfId="3694"/>
    <cellStyle name="스타일 1 28" xfId="3695"/>
    <cellStyle name="스타일 1 3" xfId="3696"/>
    <cellStyle name="스타일 1 32" xfId="3697"/>
    <cellStyle name="스타일 1 4" xfId="3698"/>
    <cellStyle name="스타일 1 5" xfId="9394"/>
    <cellStyle name="스타일 1 6" xfId="9395"/>
    <cellStyle name="스타일 1 7" xfId="9396"/>
    <cellStyle name="스타일 1_HITECH-09-08-12 부천시청자미디어센터 D2S 주 종웅팀장님" xfId="3699"/>
    <cellStyle name="스타일 10" xfId="9397"/>
    <cellStyle name="스타일 10 2" xfId="9398"/>
    <cellStyle name="스타일 10 3" xfId="9399"/>
    <cellStyle name="스타일 10 4" xfId="9400"/>
    <cellStyle name="스타일 10 5" xfId="9401"/>
    <cellStyle name="스타일 10 6" xfId="9402"/>
    <cellStyle name="스타일 100" xfId="9403"/>
    <cellStyle name="스타일 101" xfId="9404"/>
    <cellStyle name="스타일 102" xfId="9405"/>
    <cellStyle name="스타일 103" xfId="9406"/>
    <cellStyle name="스타일 104" xfId="9407"/>
    <cellStyle name="스타일 105" xfId="9408"/>
    <cellStyle name="스타일 106" xfId="9409"/>
    <cellStyle name="스타일 107" xfId="9410"/>
    <cellStyle name="스타일 108" xfId="9411"/>
    <cellStyle name="스타일 109" xfId="9412"/>
    <cellStyle name="스타일 11" xfId="9413"/>
    <cellStyle name="스타일 11 2" xfId="9414"/>
    <cellStyle name="스타일 11 3" xfId="9415"/>
    <cellStyle name="스타일 11 4" xfId="9416"/>
    <cellStyle name="스타일 110" xfId="9417"/>
    <cellStyle name="스타일 111" xfId="9418"/>
    <cellStyle name="스타일 112" xfId="9419"/>
    <cellStyle name="스타일 113" xfId="9420"/>
    <cellStyle name="스타일 114" xfId="9421"/>
    <cellStyle name="스타일 115" xfId="9422"/>
    <cellStyle name="스타일 116" xfId="9423"/>
    <cellStyle name="스타일 117" xfId="9424"/>
    <cellStyle name="스타일 118" xfId="9425"/>
    <cellStyle name="스타일 119" xfId="9426"/>
    <cellStyle name="스타일 12" xfId="9427"/>
    <cellStyle name="스타일 12 2" xfId="9428"/>
    <cellStyle name="스타일 12 3" xfId="9429"/>
    <cellStyle name="스타일 12 4" xfId="9430"/>
    <cellStyle name="스타일 120" xfId="9431"/>
    <cellStyle name="스타일 121" xfId="9432"/>
    <cellStyle name="스타일 122" xfId="9433"/>
    <cellStyle name="스타일 123" xfId="9434"/>
    <cellStyle name="스타일 124" xfId="9435"/>
    <cellStyle name="스타일 125" xfId="9436"/>
    <cellStyle name="스타일 126" xfId="9437"/>
    <cellStyle name="스타일 127" xfId="9438"/>
    <cellStyle name="스타일 128" xfId="9439"/>
    <cellStyle name="스타일 129" xfId="9440"/>
    <cellStyle name="스타일 13" xfId="9441"/>
    <cellStyle name="스타일 13 2" xfId="9442"/>
    <cellStyle name="스타일 13 3" xfId="9443"/>
    <cellStyle name="스타일 13 4" xfId="9444"/>
    <cellStyle name="스타일 130" xfId="9445"/>
    <cellStyle name="스타일 131" xfId="9446"/>
    <cellStyle name="스타일 132" xfId="9447"/>
    <cellStyle name="스타일 133" xfId="9448"/>
    <cellStyle name="스타일 134" xfId="9449"/>
    <cellStyle name="스타일 135" xfId="9450"/>
    <cellStyle name="스타일 136" xfId="9451"/>
    <cellStyle name="스타일 137" xfId="9452"/>
    <cellStyle name="스타일 138" xfId="9453"/>
    <cellStyle name="스타일 139" xfId="9454"/>
    <cellStyle name="스타일 14" xfId="9455"/>
    <cellStyle name="스타일 14 2" xfId="9456"/>
    <cellStyle name="스타일 14 3" xfId="9457"/>
    <cellStyle name="스타일 14 4" xfId="9458"/>
    <cellStyle name="스타일 140" xfId="9459"/>
    <cellStyle name="스타일 141" xfId="9460"/>
    <cellStyle name="스타일 142" xfId="9461"/>
    <cellStyle name="스타일 143" xfId="9462"/>
    <cellStyle name="스타일 144" xfId="9463"/>
    <cellStyle name="스타일 145" xfId="9464"/>
    <cellStyle name="스타일 146" xfId="9465"/>
    <cellStyle name="스타일 147" xfId="9466"/>
    <cellStyle name="스타일 148" xfId="9467"/>
    <cellStyle name="스타일 149" xfId="9468"/>
    <cellStyle name="스타일 15" xfId="9469"/>
    <cellStyle name="스타일 15 2" xfId="9470"/>
    <cellStyle name="스타일 15 3" xfId="9471"/>
    <cellStyle name="스타일 15 4" xfId="9472"/>
    <cellStyle name="스타일 150" xfId="9473"/>
    <cellStyle name="스타일 151" xfId="9474"/>
    <cellStyle name="스타일 152" xfId="9475"/>
    <cellStyle name="스타일 153" xfId="9476"/>
    <cellStyle name="스타일 154" xfId="9477"/>
    <cellStyle name="스타일 155" xfId="9478"/>
    <cellStyle name="스타일 156" xfId="9479"/>
    <cellStyle name="스타일 157" xfId="9480"/>
    <cellStyle name="스타일 158" xfId="9481"/>
    <cellStyle name="스타일 159" xfId="9482"/>
    <cellStyle name="스타일 16" xfId="9483"/>
    <cellStyle name="스타일 160" xfId="9484"/>
    <cellStyle name="스타일 161" xfId="9485"/>
    <cellStyle name="스타일 162" xfId="9486"/>
    <cellStyle name="스타일 163" xfId="9487"/>
    <cellStyle name="스타일 164" xfId="9488"/>
    <cellStyle name="스타일 165" xfId="9489"/>
    <cellStyle name="스타일 166" xfId="9490"/>
    <cellStyle name="스타일 167" xfId="9491"/>
    <cellStyle name="스타일 168" xfId="9492"/>
    <cellStyle name="스타일 169" xfId="9493"/>
    <cellStyle name="스타일 17" xfId="9494"/>
    <cellStyle name="스타일 170" xfId="9495"/>
    <cellStyle name="스타일 171" xfId="9496"/>
    <cellStyle name="스타일 172" xfId="9497"/>
    <cellStyle name="스타일 173" xfId="9498"/>
    <cellStyle name="스타일 174" xfId="9499"/>
    <cellStyle name="스타일 175" xfId="9500"/>
    <cellStyle name="스타일 176" xfId="9501"/>
    <cellStyle name="스타일 177" xfId="9502"/>
    <cellStyle name="스타일 178" xfId="9503"/>
    <cellStyle name="스타일 179" xfId="9504"/>
    <cellStyle name="스타일 18" xfId="9505"/>
    <cellStyle name="스타일 180" xfId="9506"/>
    <cellStyle name="스타일 181" xfId="9507"/>
    <cellStyle name="스타일 182" xfId="9508"/>
    <cellStyle name="스타일 183" xfId="9509"/>
    <cellStyle name="스타일 184" xfId="9510"/>
    <cellStyle name="스타일 185" xfId="9511"/>
    <cellStyle name="스타일 186" xfId="9512"/>
    <cellStyle name="스타일 187" xfId="9513"/>
    <cellStyle name="스타일 188" xfId="9514"/>
    <cellStyle name="스타일 189" xfId="9515"/>
    <cellStyle name="스타일 19" xfId="9516"/>
    <cellStyle name="스타일 190" xfId="9517"/>
    <cellStyle name="스타일 191" xfId="9518"/>
    <cellStyle name="스타일 192" xfId="9519"/>
    <cellStyle name="스타일 193" xfId="9520"/>
    <cellStyle name="스타일 194" xfId="9521"/>
    <cellStyle name="스타일 195" xfId="9522"/>
    <cellStyle name="스타일 196" xfId="9523"/>
    <cellStyle name="스타일 197" xfId="9524"/>
    <cellStyle name="스타일 198" xfId="9525"/>
    <cellStyle name="스타일 199" xfId="9526"/>
    <cellStyle name="스타일 2" xfId="3393"/>
    <cellStyle name="스타일 2 2" xfId="3394"/>
    <cellStyle name="스타일 2 3" xfId="9527"/>
    <cellStyle name="스타일 2 4" xfId="9528"/>
    <cellStyle name="스타일 2 5" xfId="9529"/>
    <cellStyle name="스타일 2 6" xfId="9530"/>
    <cellStyle name="스타일 20" xfId="9531"/>
    <cellStyle name="스타일 200" xfId="9532"/>
    <cellStyle name="스타일 201" xfId="9533"/>
    <cellStyle name="스타일 202" xfId="9534"/>
    <cellStyle name="스타일 203" xfId="9535"/>
    <cellStyle name="스타일 204" xfId="9536"/>
    <cellStyle name="스타일 205" xfId="9537"/>
    <cellStyle name="스타일 206" xfId="9538"/>
    <cellStyle name="스타일 207" xfId="9539"/>
    <cellStyle name="스타일 208" xfId="9540"/>
    <cellStyle name="스타일 209" xfId="9541"/>
    <cellStyle name="스타일 21" xfId="9542"/>
    <cellStyle name="스타일 210" xfId="9543"/>
    <cellStyle name="스타일 211" xfId="9544"/>
    <cellStyle name="스타일 212" xfId="9545"/>
    <cellStyle name="스타일 213" xfId="9546"/>
    <cellStyle name="스타일 214" xfId="9547"/>
    <cellStyle name="스타일 215" xfId="9548"/>
    <cellStyle name="스타일 216" xfId="9549"/>
    <cellStyle name="스타일 217" xfId="9550"/>
    <cellStyle name="스타일 218" xfId="9551"/>
    <cellStyle name="스타일 219" xfId="9552"/>
    <cellStyle name="스타일 22" xfId="9553"/>
    <cellStyle name="스타일 220" xfId="9554"/>
    <cellStyle name="스타일 221" xfId="9555"/>
    <cellStyle name="스타일 222" xfId="9556"/>
    <cellStyle name="스타일 223" xfId="9557"/>
    <cellStyle name="스타일 224" xfId="9558"/>
    <cellStyle name="스타일 225" xfId="9559"/>
    <cellStyle name="스타일 226" xfId="9560"/>
    <cellStyle name="스타일 227" xfId="9561"/>
    <cellStyle name="스타일 228" xfId="9562"/>
    <cellStyle name="스타일 229" xfId="9563"/>
    <cellStyle name="스타일 23" xfId="9564"/>
    <cellStyle name="스타일 230" xfId="9565"/>
    <cellStyle name="스타일 231" xfId="9566"/>
    <cellStyle name="스타일 232" xfId="9567"/>
    <cellStyle name="스타일 233" xfId="9568"/>
    <cellStyle name="스타일 234" xfId="9569"/>
    <cellStyle name="스타일 235" xfId="9570"/>
    <cellStyle name="스타일 236" xfId="9571"/>
    <cellStyle name="스타일 237" xfId="9572"/>
    <cellStyle name="스타일 238" xfId="9573"/>
    <cellStyle name="스타일 239" xfId="9574"/>
    <cellStyle name="스타일 24" xfId="9575"/>
    <cellStyle name="스타일 240" xfId="9576"/>
    <cellStyle name="스타일 241" xfId="9577"/>
    <cellStyle name="스타일 242" xfId="9578"/>
    <cellStyle name="스타일 243" xfId="9579"/>
    <cellStyle name="스타일 244" xfId="9580"/>
    <cellStyle name="스타일 245" xfId="9581"/>
    <cellStyle name="스타일 246" xfId="9582"/>
    <cellStyle name="스타일 247" xfId="9583"/>
    <cellStyle name="스타일 248" xfId="9584"/>
    <cellStyle name="스타일 249" xfId="9585"/>
    <cellStyle name="스타일 25" xfId="9586"/>
    <cellStyle name="스타일 250" xfId="9587"/>
    <cellStyle name="스타일 251" xfId="9588"/>
    <cellStyle name="스타일 252" xfId="9589"/>
    <cellStyle name="스타일 253" xfId="9590"/>
    <cellStyle name="스타일 254" xfId="9591"/>
    <cellStyle name="스타일 255" xfId="9592"/>
    <cellStyle name="스타일 256" xfId="9593"/>
    <cellStyle name="스타일 257" xfId="9594"/>
    <cellStyle name="스타일 258" xfId="9595"/>
    <cellStyle name="스타일 259" xfId="9596"/>
    <cellStyle name="스타일 26" xfId="9597"/>
    <cellStyle name="스타일 27" xfId="9598"/>
    <cellStyle name="스타일 28" xfId="9599"/>
    <cellStyle name="스타일 29" xfId="9600"/>
    <cellStyle name="스타일 3" xfId="3395"/>
    <cellStyle name="스타일 3 2" xfId="3396"/>
    <cellStyle name="스타일 3 3" xfId="9601"/>
    <cellStyle name="스타일 3 4" xfId="9602"/>
    <cellStyle name="스타일 3 5" xfId="9603"/>
    <cellStyle name="스타일 30" xfId="9604"/>
    <cellStyle name="스타일 31" xfId="9605"/>
    <cellStyle name="스타일 32" xfId="9606"/>
    <cellStyle name="스타일 33" xfId="9607"/>
    <cellStyle name="스타일 34" xfId="9608"/>
    <cellStyle name="스타일 35" xfId="9609"/>
    <cellStyle name="스타일 36" xfId="9610"/>
    <cellStyle name="스타일 37" xfId="9611"/>
    <cellStyle name="스타일 38" xfId="9612"/>
    <cellStyle name="스타일 39" xfId="9613"/>
    <cellStyle name="스타일 4" xfId="3397"/>
    <cellStyle name="스타일 4 2" xfId="3398"/>
    <cellStyle name="스타일 4 3" xfId="9614"/>
    <cellStyle name="스타일 4 4" xfId="9615"/>
    <cellStyle name="스타일 4 5" xfId="9616"/>
    <cellStyle name="스타일 4 6" xfId="9617"/>
    <cellStyle name="스타일 40" xfId="9618"/>
    <cellStyle name="스타일 41" xfId="9619"/>
    <cellStyle name="스타일 42" xfId="9620"/>
    <cellStyle name="스타일 43" xfId="9621"/>
    <cellStyle name="스타일 44" xfId="9622"/>
    <cellStyle name="스타일 45" xfId="9623"/>
    <cellStyle name="스타일 46" xfId="9624"/>
    <cellStyle name="스타일 47" xfId="9625"/>
    <cellStyle name="스타일 48" xfId="9626"/>
    <cellStyle name="스타일 49" xfId="9627"/>
    <cellStyle name="스타일 5" xfId="3399"/>
    <cellStyle name="스타일 5 2" xfId="3400"/>
    <cellStyle name="스타일 5 3" xfId="9628"/>
    <cellStyle name="스타일 5 4" xfId="9629"/>
    <cellStyle name="스타일 5 5" xfId="9630"/>
    <cellStyle name="스타일 5 6" xfId="9631"/>
    <cellStyle name="스타일 50" xfId="9632"/>
    <cellStyle name="스타일 51" xfId="9633"/>
    <cellStyle name="스타일 52" xfId="9634"/>
    <cellStyle name="스타일 53" xfId="9635"/>
    <cellStyle name="스타일 54" xfId="9636"/>
    <cellStyle name="스타일 55" xfId="9637"/>
    <cellStyle name="스타일 56" xfId="9638"/>
    <cellStyle name="스타일 57" xfId="9639"/>
    <cellStyle name="스타일 58" xfId="9640"/>
    <cellStyle name="스타일 59" xfId="9641"/>
    <cellStyle name="스타일 6" xfId="3401"/>
    <cellStyle name="스타일 6 2" xfId="9642"/>
    <cellStyle name="스타일 6 3" xfId="9643"/>
    <cellStyle name="스타일 6 4" xfId="9644"/>
    <cellStyle name="스타일 6 5" xfId="9645"/>
    <cellStyle name="스타일 60" xfId="9646"/>
    <cellStyle name="스타일 61" xfId="9647"/>
    <cellStyle name="스타일 62" xfId="9648"/>
    <cellStyle name="스타일 63" xfId="9649"/>
    <cellStyle name="스타일 64" xfId="9650"/>
    <cellStyle name="스타일 65" xfId="9651"/>
    <cellStyle name="스타일 66" xfId="9652"/>
    <cellStyle name="스타일 67" xfId="9653"/>
    <cellStyle name="스타일 68" xfId="9654"/>
    <cellStyle name="스타일 69" xfId="9655"/>
    <cellStyle name="스타일 7" xfId="3402"/>
    <cellStyle name="스타일 7 2" xfId="9656"/>
    <cellStyle name="스타일 7 3" xfId="9657"/>
    <cellStyle name="스타일 7 4" xfId="9658"/>
    <cellStyle name="스타일 7 5" xfId="9659"/>
    <cellStyle name="스타일 7 6" xfId="9660"/>
    <cellStyle name="스타일 70" xfId="9661"/>
    <cellStyle name="스타일 71" xfId="9662"/>
    <cellStyle name="스타일 72" xfId="9663"/>
    <cellStyle name="스타일 73" xfId="9664"/>
    <cellStyle name="스타일 74" xfId="9665"/>
    <cellStyle name="스타일 75" xfId="9666"/>
    <cellStyle name="스타일 76" xfId="9667"/>
    <cellStyle name="스타일 77" xfId="9668"/>
    <cellStyle name="스타일 78" xfId="9669"/>
    <cellStyle name="스타일 79" xfId="9670"/>
    <cellStyle name="스타일 8" xfId="3403"/>
    <cellStyle name="스타일 8 2" xfId="9671"/>
    <cellStyle name="스타일 8 3" xfId="9672"/>
    <cellStyle name="스타일 8 4" xfId="9673"/>
    <cellStyle name="스타일 8 5" xfId="9674"/>
    <cellStyle name="스타일 8 6" xfId="9675"/>
    <cellStyle name="스타일 80" xfId="9676"/>
    <cellStyle name="스타일 81" xfId="9677"/>
    <cellStyle name="스타일 82" xfId="9678"/>
    <cellStyle name="스타일 83" xfId="9679"/>
    <cellStyle name="스타일 84" xfId="9680"/>
    <cellStyle name="스타일 85" xfId="9681"/>
    <cellStyle name="스타일 86" xfId="9682"/>
    <cellStyle name="스타일 87" xfId="9683"/>
    <cellStyle name="스타일 88" xfId="9684"/>
    <cellStyle name="스타일 89" xfId="9685"/>
    <cellStyle name="스타일 9" xfId="3404"/>
    <cellStyle name="스타일 9 2" xfId="9686"/>
    <cellStyle name="스타일 9 3" xfId="9687"/>
    <cellStyle name="스타일 9 4" xfId="9688"/>
    <cellStyle name="스타일 9 5" xfId="9689"/>
    <cellStyle name="스타일 9 6" xfId="9690"/>
    <cellStyle name="스타일 90" xfId="9691"/>
    <cellStyle name="스타일 91" xfId="9692"/>
    <cellStyle name="스타일 92" xfId="9693"/>
    <cellStyle name="스타일 93" xfId="9694"/>
    <cellStyle name="스타일 94" xfId="9695"/>
    <cellStyle name="스타일 95" xfId="9696"/>
    <cellStyle name="스타일 96" xfId="9697"/>
    <cellStyle name="스타일 97" xfId="9698"/>
    <cellStyle name="스타일 98" xfId="9699"/>
    <cellStyle name="스타일 99" xfId="9700"/>
    <cellStyle name="실B_3월계획" xfId="3405"/>
    <cellStyle name="안건회계법인" xfId="3406"/>
    <cellStyle name="안건회계법인 2" xfId="9701"/>
    <cellStyle name="안건회계법인 3" xfId="9702"/>
    <cellStyle name="안건회계법인 4" xfId="9703"/>
    <cellStyle name="안건회계법인 5" xfId="9704"/>
    <cellStyle name="얇은바탕선" xfId="3407"/>
    <cellStyle name="연결된 셀 2" xfId="3408"/>
    <cellStyle name="연결된 셀 3" xfId="9705"/>
    <cellStyle name="연결된 셀 4" xfId="9706"/>
    <cellStyle name="열어본 하이퍼링크" xfId="9707"/>
    <cellStyle name="열어본 하이퍼링크 2" xfId="9708"/>
    <cellStyle name="열어본 하이퍼링크 3" xfId="9709"/>
    <cellStyle name="영호" xfId="9710"/>
    <cellStyle name="영호 2" xfId="9711"/>
    <cellStyle name="왼쪽2" xfId="9712"/>
    <cellStyle name="왼쪽2 2" xfId="9713"/>
    <cellStyle name="요약 2" xfId="3409"/>
    <cellStyle name="요약 2 2" xfId="9714"/>
    <cellStyle name="요약 2 2 2" xfId="9715"/>
    <cellStyle name="요약 3" xfId="9716"/>
    <cellStyle name="요약 3 2" xfId="9717"/>
    <cellStyle name="요약 3 2 2" xfId="9718"/>
    <cellStyle name="요약 4" xfId="9719"/>
    <cellStyle name="요약 4 2" xfId="9720"/>
    <cellStyle name="요약 4 2 2" xfId="9721"/>
    <cellStyle name="요약 5" xfId="9722"/>
    <cellStyle name="요약 5 2" xfId="9723"/>
    <cellStyle name="우괄호_박심배수구조물공" xfId="9724"/>
    <cellStyle name="우측양괄호" xfId="9725"/>
    <cellStyle name="원" xfId="3410"/>
    <cellStyle name="원 2" xfId="3411"/>
    <cellStyle name="원 3" xfId="3700"/>
    <cellStyle name="원 4" xfId="9726"/>
    <cellStyle name="원 5" xfId="9727"/>
    <cellStyle name="원_(4)한국도로공사-발행판매개요(최종)" xfId="9728"/>
    <cellStyle name="원_@수성문화예술회관 공사 내역서(전관포함 60214)" xfId="9729"/>
    <cellStyle name="원_0008금감원통합감독검사정보시스템" xfId="9730"/>
    <cellStyle name="원_0008금감원통합감독검사정보시스템_2004-06한국은행강원본부-화폐전시실(최종)" xfId="9731"/>
    <cellStyle name="원_0009김포공항LED교체공사(광일)" xfId="9732"/>
    <cellStyle name="원_0009김포공항LED교체공사(광일)_2003-03메트릭스-동해선정산" xfId="9733"/>
    <cellStyle name="원_0009김포공항LED교체공사(광일)_2003-03메트릭스-동해선정산_05년02월과학기술원-LCHE(설치)" xfId="9734"/>
    <cellStyle name="원_0009김포공항LED교체공사(광일)_2003-03메트릭스-동해선정산_05년07월성남-월남참전(설치)" xfId="9735"/>
    <cellStyle name="원_0009김포공항LED교체공사(광일)_2003-03메트릭스-동해선정산_05년07월월남참전-성남문화기계" xfId="9736"/>
    <cellStyle name="원_0009김포공항LED교체공사(광일)_2003-03메트릭스-동해선정산_2005자기통행-전송" xfId="9737"/>
    <cellStyle name="원_0009김포공항LED교체공사(광일)_2003-03메트릭스-동해선정산_성남아트센터-무대조명장치" xfId="9738"/>
    <cellStyle name="원_0009김포공항LED교체공사(광일)_2003-04행자부-전기(신원)" xfId="9739"/>
    <cellStyle name="원_0009김포공항LED교체공사(광일)_2003-04행자부-전기(신원)_05년02월과학기술원-LCHE(설치)" xfId="9740"/>
    <cellStyle name="원_0009김포공항LED교체공사(광일)_2003-04행자부-전기(신원)_05년07월성남-월남참전(설치)" xfId="9741"/>
    <cellStyle name="원_0009김포공항LED교체공사(광일)_2003-04행자부-전기(신원)_05년07월월남참전-성남문화기계" xfId="9742"/>
    <cellStyle name="원_0009김포공항LED교체공사(광일)_2003-04행자부-전기(신원)_2005자기통행-전송" xfId="9743"/>
    <cellStyle name="원_0009김포공항LED교체공사(광일)_2003-04행자부-전기(신원)_성남아트센터-무대조명장치" xfId="9744"/>
    <cellStyle name="원_0009김포공항LED교체공사(광일)_2004-06한국은행강원본부-화폐전시실(최종)" xfId="9745"/>
    <cellStyle name="원_0009김포공항LED교체공사(광일)_경주-길우전기세계캐릭터" xfId="9746"/>
    <cellStyle name="원_0009김포공항LED교체공사(광일)_미래공감-공사정산" xfId="9747"/>
    <cellStyle name="원_0011KIST소각설비제작설치" xfId="9780"/>
    <cellStyle name="원_0011KIST소각설비제작설치_2003-03메트릭스-동해선정산" xfId="9781"/>
    <cellStyle name="원_0011KIST소각설비제작설치_2003-03메트릭스-동해선정산_05년02월과학기술원-LCHE(설치)" xfId="9782"/>
    <cellStyle name="원_0011KIST소각설비제작설치_2003-03메트릭스-동해선정산_05년07월성남-월남참전(설치)" xfId="9783"/>
    <cellStyle name="원_0011KIST소각설비제작설치_2003-03메트릭스-동해선정산_05년07월월남참전-성남문화기계" xfId="9784"/>
    <cellStyle name="원_0011KIST소각설비제작설치_2003-03메트릭스-동해선정산_2005자기통행-전송" xfId="9785"/>
    <cellStyle name="원_0011KIST소각설비제작설치_2003-03메트릭스-동해선정산_성남아트센터-무대조명장치" xfId="9786"/>
    <cellStyle name="원_0011KIST소각설비제작설치_2003-04행자부-전기(신원)" xfId="9787"/>
    <cellStyle name="원_0011KIST소각설비제작설치_2003-04행자부-전기(신원)_05년02월과학기술원-LCHE(설치)" xfId="9788"/>
    <cellStyle name="원_0011KIST소각설비제작설치_2003-04행자부-전기(신원)_05년07월성남-월남참전(설치)" xfId="9789"/>
    <cellStyle name="원_0011KIST소각설비제작설치_2003-04행자부-전기(신원)_05년07월월남참전-성남문화기계" xfId="9790"/>
    <cellStyle name="원_0011KIST소각설비제작설치_2003-04행자부-전기(신원)_2005자기통행-전송" xfId="9791"/>
    <cellStyle name="원_0011KIST소각설비제작설치_2003-04행자부-전기(신원)_성남아트센터-무대조명장치" xfId="9792"/>
    <cellStyle name="원_0011KIST소각설비제작설치_2004-06한국은행강원본부-화폐전시실(최종)" xfId="9793"/>
    <cellStyle name="원_0011KIST소각설비제작설치_경주-길우전기세계캐릭터" xfId="9794"/>
    <cellStyle name="원_0011KIST소각설비제작설치_미래공감-공사정산" xfId="9795"/>
    <cellStyle name="원_0011긴급전화기정산(99년형광일)" xfId="9748"/>
    <cellStyle name="원_0011긴급전화기정산(99년형광일)_2003-03메트릭스-동해선정산" xfId="9749"/>
    <cellStyle name="원_0011긴급전화기정산(99년형광일)_2003-03메트릭스-동해선정산_05년02월과학기술원-LCHE(설치)" xfId="9750"/>
    <cellStyle name="원_0011긴급전화기정산(99년형광일)_2003-03메트릭스-동해선정산_05년07월성남-월남참전(설치)" xfId="9751"/>
    <cellStyle name="원_0011긴급전화기정산(99년형광일)_2003-03메트릭스-동해선정산_05년07월월남참전-성남문화기계" xfId="9752"/>
    <cellStyle name="원_0011긴급전화기정산(99년형광일)_2003-03메트릭스-동해선정산_2005자기통행-전송" xfId="9753"/>
    <cellStyle name="원_0011긴급전화기정산(99년형광일)_2003-03메트릭스-동해선정산_성남아트센터-무대조명장치" xfId="9754"/>
    <cellStyle name="원_0011긴급전화기정산(99년형광일)_2003-04행자부-전기(신원)" xfId="9755"/>
    <cellStyle name="원_0011긴급전화기정산(99년형광일)_2003-04행자부-전기(신원)_05년02월과학기술원-LCHE(설치)" xfId="9756"/>
    <cellStyle name="원_0011긴급전화기정산(99년형광일)_2003-04행자부-전기(신원)_05년07월성남-월남참전(설치)" xfId="9757"/>
    <cellStyle name="원_0011긴급전화기정산(99년형광일)_2003-04행자부-전기(신원)_05년07월월남참전-성남문화기계" xfId="9758"/>
    <cellStyle name="원_0011긴급전화기정산(99년형광일)_2003-04행자부-전기(신원)_2005자기통행-전송" xfId="9759"/>
    <cellStyle name="원_0011긴급전화기정산(99년형광일)_2003-04행자부-전기(신원)_성남아트센터-무대조명장치" xfId="9760"/>
    <cellStyle name="원_0011긴급전화기정산(99년형광일)_2004-06한국은행강원본부-화폐전시실(최종)" xfId="9761"/>
    <cellStyle name="원_0011긴급전화기정산(99년형광일)_경주-길우전기세계캐릭터" xfId="9762"/>
    <cellStyle name="원_0011긴급전화기정산(99년형광일)_미래공감-공사정산" xfId="9763"/>
    <cellStyle name="원_0011부산종합경기장전광판" xfId="9764"/>
    <cellStyle name="원_0011부산종합경기장전광판_2003-03메트릭스-동해선정산" xfId="9765"/>
    <cellStyle name="원_0011부산종합경기장전광판_2003-03메트릭스-동해선정산_05년02월과학기술원-LCHE(설치)" xfId="9766"/>
    <cellStyle name="원_0011부산종합경기장전광판_2003-03메트릭스-동해선정산_05년07월성남-월남참전(설치)" xfId="9767"/>
    <cellStyle name="원_0011부산종합경기장전광판_2003-03메트릭스-동해선정산_05년07월월남참전-성남문화기계" xfId="9768"/>
    <cellStyle name="원_0011부산종합경기장전광판_2003-03메트릭스-동해선정산_2005자기통행-전송" xfId="9769"/>
    <cellStyle name="원_0011부산종합경기장전광판_2003-03메트릭스-동해선정산_성남아트센터-무대조명장치" xfId="9770"/>
    <cellStyle name="원_0011부산종합경기장전광판_2003-04행자부-전기(신원)" xfId="9771"/>
    <cellStyle name="원_0011부산종합경기장전광판_2003-04행자부-전기(신원)_05년02월과학기술원-LCHE(설치)" xfId="9772"/>
    <cellStyle name="원_0011부산종합경기장전광판_2003-04행자부-전기(신원)_05년07월성남-월남참전(설치)" xfId="9773"/>
    <cellStyle name="원_0011부산종합경기장전광판_2003-04행자부-전기(신원)_05년07월월남참전-성남문화기계" xfId="9774"/>
    <cellStyle name="원_0011부산종합경기장전광판_2003-04행자부-전기(신원)_2005자기통행-전송" xfId="9775"/>
    <cellStyle name="원_0011부산종합경기장전광판_2003-04행자부-전기(신원)_성남아트센터-무대조명장치" xfId="9776"/>
    <cellStyle name="원_0011부산종합경기장전광판_2004-06한국은행강원본부-화폐전시실(최종)" xfId="9777"/>
    <cellStyle name="원_0011부산종합경기장전광판_경주-길우전기세계캐릭터" xfId="9778"/>
    <cellStyle name="원_0011부산종합경기장전광판_미래공감-공사정산" xfId="9779"/>
    <cellStyle name="원_0012문화유적지표석제작설치" xfId="9796"/>
    <cellStyle name="원_0012문화유적지표석제작설치_2003-03메트릭스-동해선정산" xfId="9797"/>
    <cellStyle name="원_0012문화유적지표석제작설치_2003-03메트릭스-동해선정산_05년02월과학기술원-LCHE(설치)" xfId="9798"/>
    <cellStyle name="원_0012문화유적지표석제작설치_2003-03메트릭스-동해선정산_05년07월성남-월남참전(설치)" xfId="9799"/>
    <cellStyle name="원_0012문화유적지표석제작설치_2003-03메트릭스-동해선정산_05년07월월남참전-성남문화기계" xfId="9800"/>
    <cellStyle name="원_0012문화유적지표석제작설치_2003-03메트릭스-동해선정산_2005자기통행-전송" xfId="9801"/>
    <cellStyle name="원_0012문화유적지표석제작설치_2003-03메트릭스-동해선정산_성남아트센터-무대조명장치" xfId="9802"/>
    <cellStyle name="원_0012문화유적지표석제작설치_2003-04행자부-전기(신원)" xfId="9803"/>
    <cellStyle name="원_0012문화유적지표석제작설치_2003-04행자부-전기(신원)_05년02월과학기술원-LCHE(설치)" xfId="9804"/>
    <cellStyle name="원_0012문화유적지표석제작설치_2003-04행자부-전기(신원)_05년07월성남-월남참전(설치)" xfId="9805"/>
    <cellStyle name="원_0012문화유적지표석제작설치_2003-04행자부-전기(신원)_05년07월월남참전-성남문화기계" xfId="9806"/>
    <cellStyle name="원_0012문화유적지표석제작설치_2003-04행자부-전기(신원)_2005자기통행-전송" xfId="9807"/>
    <cellStyle name="원_0012문화유적지표석제작설치_2003-04행자부-전기(신원)_성남아트센터-무대조명장치" xfId="9808"/>
    <cellStyle name="원_0012문화유적지표석제작설치_2004-06한국은행강원본부-화폐전시실(최종)" xfId="9809"/>
    <cellStyle name="원_0012문화유적지표석제작설치_경주-길우전기세계캐릭터" xfId="9810"/>
    <cellStyle name="원_0012문화유적지표석제작설치_미래공감-공사정산" xfId="9811"/>
    <cellStyle name="원_0102국제조명신공항분수조명" xfId="9812"/>
    <cellStyle name="원_0102국제조명신공항분수조명_2004-06한국은행강원본부-화폐전시실(최종)" xfId="9813"/>
    <cellStyle name="원_0103회전식현수막게시대제작설치" xfId="9814"/>
    <cellStyle name="원_0103회전식현수막게시대제작설치_2004-06한국은행강원본부-화폐전시실(최종)" xfId="9815"/>
    <cellStyle name="원_0104포항시침출수처리시스템" xfId="9816"/>
    <cellStyle name="원_0104포항시침출수처리시스템_2004-06한국은행강원본부-화폐전시실(최종)" xfId="9817"/>
    <cellStyle name="원_0105담배자판기개조원가" xfId="9818"/>
    <cellStyle name="원_0105담배자판기개조원가_2003-03메트릭스-동해선정산" xfId="9819"/>
    <cellStyle name="원_0105담배자판기개조원가_2003-03메트릭스-동해선정산_05년02월과학기술원-LCHE(설치)" xfId="9820"/>
    <cellStyle name="원_0105담배자판기개조원가_2003-03메트릭스-동해선정산_05년07월성남-월남참전(설치)" xfId="9821"/>
    <cellStyle name="원_0105담배자판기개조원가_2003-03메트릭스-동해선정산_05년07월월남참전-성남문화기계" xfId="9822"/>
    <cellStyle name="원_0105담배자판기개조원가_2003-03메트릭스-동해선정산_2005자기통행-전송" xfId="9823"/>
    <cellStyle name="원_0105담배자판기개조원가_2003-03메트릭스-동해선정산_성남아트센터-무대조명장치" xfId="9824"/>
    <cellStyle name="원_0105담배자판기개조원가_2003-04행자부-전기(신원)" xfId="9825"/>
    <cellStyle name="원_0105담배자판기개조원가_2003-04행자부-전기(신원)_05년02월과학기술원-LCHE(설치)" xfId="9826"/>
    <cellStyle name="원_0105담배자판기개조원가_2003-04행자부-전기(신원)_05년07월성남-월남참전(설치)" xfId="9827"/>
    <cellStyle name="원_0105담배자판기개조원가_2003-04행자부-전기(신원)_05년07월월남참전-성남문화기계" xfId="9828"/>
    <cellStyle name="원_0105담배자판기개조원가_2003-04행자부-전기(신원)_2005자기통행-전송" xfId="9829"/>
    <cellStyle name="원_0105담배자판기개조원가_2003-04행자부-전기(신원)_성남아트센터-무대조명장치" xfId="9830"/>
    <cellStyle name="원_0105담배자판기개조원가_2004-06한국은행강원본부-화폐전시실(최종)" xfId="9831"/>
    <cellStyle name="원_0105담배자판기개조원가_경주-길우전기세계캐릭터" xfId="9832"/>
    <cellStyle name="원_0105담배자판기개조원가_미래공감-공사정산" xfId="9833"/>
    <cellStyle name="원_0106LG인버터냉난방기제작-1" xfId="9834"/>
    <cellStyle name="원_0106LG인버터냉난방기제작-1_2003-03메트릭스-동해선정산" xfId="9835"/>
    <cellStyle name="원_0106LG인버터냉난방기제작-1_2003-03메트릭스-동해선정산_05년02월과학기술원-LCHE(설치)" xfId="9836"/>
    <cellStyle name="원_0106LG인버터냉난방기제작-1_2003-03메트릭스-동해선정산_05년07월성남-월남참전(설치)" xfId="9837"/>
    <cellStyle name="원_0106LG인버터냉난방기제작-1_2003-03메트릭스-동해선정산_05년07월월남참전-성남문화기계" xfId="9838"/>
    <cellStyle name="원_0106LG인버터냉난방기제작-1_2003-03메트릭스-동해선정산_2005자기통행-전송" xfId="9839"/>
    <cellStyle name="원_0106LG인버터냉난방기제작-1_2003-03메트릭스-동해선정산_성남아트센터-무대조명장치" xfId="9840"/>
    <cellStyle name="원_0106LG인버터냉난방기제작-1_2003-04행자부-전기(신원)" xfId="9841"/>
    <cellStyle name="원_0106LG인버터냉난방기제작-1_2003-04행자부-전기(신원)_05년02월과학기술원-LCHE(설치)" xfId="9842"/>
    <cellStyle name="원_0106LG인버터냉난방기제작-1_2003-04행자부-전기(신원)_05년07월성남-월남참전(설치)" xfId="9843"/>
    <cellStyle name="원_0106LG인버터냉난방기제작-1_2003-04행자부-전기(신원)_05년07월월남참전-성남문화기계" xfId="9844"/>
    <cellStyle name="원_0106LG인버터냉난방기제작-1_2003-04행자부-전기(신원)_2005자기통행-전송" xfId="9845"/>
    <cellStyle name="원_0106LG인버터냉난방기제작-1_2003-04행자부-전기(신원)_성남아트센터-무대조명장치" xfId="9846"/>
    <cellStyle name="원_0106LG인버터냉난방기제작-1_2004-06한국은행강원본부-화폐전시실(최종)" xfId="9847"/>
    <cellStyle name="원_0106LG인버터냉난방기제작-1_경주-길우전기세계캐릭터" xfId="9848"/>
    <cellStyle name="원_0106LG인버터냉난방기제작-1_미래공감-공사정산" xfId="9849"/>
    <cellStyle name="원_0107광전송장비구매설치" xfId="9850"/>
    <cellStyle name="원_0107광전송장비구매설치_2004-06한국은행강원본부-화폐전시실(최종)" xfId="9851"/>
    <cellStyle name="원_0107도공IBS설비SW부문(참조)" xfId="9852"/>
    <cellStyle name="원_0107도공IBS설비SW부문(참조)_2003-03메트릭스-동해선정산" xfId="9853"/>
    <cellStyle name="원_0107도공IBS설비SW부문(참조)_2003-03메트릭스-동해선정산_05년02월과학기술원-LCHE(설치)" xfId="9854"/>
    <cellStyle name="원_0107도공IBS설비SW부문(참조)_2003-03메트릭스-동해선정산_05년07월성남-월남참전(설치)" xfId="9855"/>
    <cellStyle name="원_0107도공IBS설비SW부문(참조)_2003-03메트릭스-동해선정산_05년07월월남참전-성남문화기계" xfId="9856"/>
    <cellStyle name="원_0107도공IBS설비SW부문(참조)_2003-03메트릭스-동해선정산_2005자기통행-전송" xfId="9857"/>
    <cellStyle name="원_0107도공IBS설비SW부문(참조)_2003-03메트릭스-동해선정산_성남아트센터-무대조명장치" xfId="9858"/>
    <cellStyle name="원_0107도공IBS설비SW부문(참조)_2003-04행자부-전기(신원)" xfId="9859"/>
    <cellStyle name="원_0107도공IBS설비SW부문(참조)_2003-04행자부-전기(신원)_05년02월과학기술원-LCHE(설치)" xfId="9860"/>
    <cellStyle name="원_0107도공IBS설비SW부문(참조)_2003-04행자부-전기(신원)_05년07월성남-월남참전(설치)" xfId="9861"/>
    <cellStyle name="원_0107도공IBS설비SW부문(참조)_2003-04행자부-전기(신원)_05년07월월남참전-성남문화기계" xfId="9862"/>
    <cellStyle name="원_0107도공IBS설비SW부문(참조)_2003-04행자부-전기(신원)_2005자기통행-전송" xfId="9863"/>
    <cellStyle name="원_0107도공IBS설비SW부문(참조)_2003-04행자부-전기(신원)_성남아트센터-무대조명장치" xfId="9864"/>
    <cellStyle name="원_0107도공IBS설비SW부문(참조)_2004-06한국은행강원본부-화폐전시실(최종)" xfId="9865"/>
    <cellStyle name="원_0107도공IBS설비SW부문(참조)_경주-길우전기세계캐릭터" xfId="9866"/>
    <cellStyle name="원_0107도공IBS설비SW부문(참조)_미래공감-공사정산" xfId="9867"/>
    <cellStyle name="원_0107문화재복원용목재-8월6일" xfId="9868"/>
    <cellStyle name="원_0107문화재복원용목재-8월6일_2003-03메트릭스-동해선정산" xfId="9869"/>
    <cellStyle name="원_0107문화재복원용목재-8월6일_2003-03메트릭스-동해선정산_05년02월과학기술원-LCHE(설치)" xfId="9870"/>
    <cellStyle name="원_0107문화재복원용목재-8월6일_2003-03메트릭스-동해선정산_05년07월성남-월남참전(설치)" xfId="9871"/>
    <cellStyle name="원_0107문화재복원용목재-8월6일_2003-03메트릭스-동해선정산_05년07월월남참전-성남문화기계" xfId="9872"/>
    <cellStyle name="원_0107문화재복원용목재-8월6일_2003-03메트릭스-동해선정산_2005자기통행-전송" xfId="9873"/>
    <cellStyle name="원_0107문화재복원용목재-8월6일_2003-03메트릭스-동해선정산_성남아트센터-무대조명장치" xfId="9874"/>
    <cellStyle name="원_0107문화재복원용목재-8월6일_2003-04행자부-전기(신원)" xfId="9875"/>
    <cellStyle name="원_0107문화재복원용목재-8월6일_2003-04행자부-전기(신원)_05년02월과학기술원-LCHE(설치)" xfId="9876"/>
    <cellStyle name="원_0107문화재복원용목재-8월6일_2003-04행자부-전기(신원)_05년07월성남-월남참전(설치)" xfId="9877"/>
    <cellStyle name="원_0107문화재복원용목재-8월6일_2003-04행자부-전기(신원)_05년07월월남참전-성남문화기계" xfId="9878"/>
    <cellStyle name="원_0107문화재복원용목재-8월6일_2003-04행자부-전기(신원)_2005자기통행-전송" xfId="9879"/>
    <cellStyle name="원_0107문화재복원용목재-8월6일_2003-04행자부-전기(신원)_성남아트센터-무대조명장치" xfId="9880"/>
    <cellStyle name="원_0107문화재복원용목재-8월6일_2004-06한국은행강원본부-화폐전시실(최종)" xfId="9881"/>
    <cellStyle name="원_0107문화재복원용목재-8월6일_경주-길우전기세계캐릭터" xfId="9882"/>
    <cellStyle name="원_0107문화재복원용목재-8월6일_미래공감-공사정산" xfId="9883"/>
    <cellStyle name="원_0107포천영중수배전반(제조,설치)" xfId="9884"/>
    <cellStyle name="원_0107포천영중수배전반(제조,설치)_2003-03메트릭스-동해선정산" xfId="9885"/>
    <cellStyle name="원_0107포천영중수배전반(제조,설치)_2003-03메트릭스-동해선정산_05년02월과학기술원-LCHE(설치)" xfId="9886"/>
    <cellStyle name="원_0107포천영중수배전반(제조,설치)_2003-03메트릭스-동해선정산_05년07월성남-월남참전(설치)" xfId="9887"/>
    <cellStyle name="원_0107포천영중수배전반(제조,설치)_2003-03메트릭스-동해선정산_05년07월월남참전-성남문화기계" xfId="9888"/>
    <cellStyle name="원_0107포천영중수배전반(제조,설치)_2003-03메트릭스-동해선정산_2005자기통행-전송" xfId="9889"/>
    <cellStyle name="원_0107포천영중수배전반(제조,설치)_2003-03메트릭스-동해선정산_성남아트센터-무대조명장치" xfId="9890"/>
    <cellStyle name="원_0107포천영중수배전반(제조,설치)_2003-04행자부-전기(신원)" xfId="9891"/>
    <cellStyle name="원_0107포천영중수배전반(제조,설치)_2003-04행자부-전기(신원)_05년02월과학기술원-LCHE(설치)" xfId="9892"/>
    <cellStyle name="원_0107포천영중수배전반(제조,설치)_2003-04행자부-전기(신원)_05년07월성남-월남참전(설치)" xfId="9893"/>
    <cellStyle name="원_0107포천영중수배전반(제조,설치)_2003-04행자부-전기(신원)_05년07월월남참전-성남문화기계" xfId="9894"/>
    <cellStyle name="원_0107포천영중수배전반(제조,설치)_2003-04행자부-전기(신원)_2005자기통행-전송" xfId="9895"/>
    <cellStyle name="원_0107포천영중수배전반(제조,설치)_2003-04행자부-전기(신원)_성남아트센터-무대조명장치" xfId="9896"/>
    <cellStyle name="원_0107포천영중수배전반(제조,설치)_2004-06한국은행강원본부-화폐전시실(최종)" xfId="9897"/>
    <cellStyle name="원_0107포천영중수배전반(제조,설치)_경주-길우전기세계캐릭터" xfId="9898"/>
    <cellStyle name="원_0107포천영중수배전반(제조,설치)_미래공감-공사정산" xfId="9899"/>
    <cellStyle name="원_0108농기반미곡건조기제작설치" xfId="9900"/>
    <cellStyle name="원_0108농기반미곡건조기제작설치_2004-06한국은행강원본부-화폐전시실(최종)" xfId="9901"/>
    <cellStyle name="원_0108담배인삼공사영업춘추복" xfId="9902"/>
    <cellStyle name="원_0108담배인삼공사영업춘추복_2003-03메트릭스-동해선정산" xfId="9903"/>
    <cellStyle name="원_0108담배인삼공사영업춘추복_2003-03메트릭스-동해선정산_05년02월과학기술원-LCHE(설치)" xfId="9904"/>
    <cellStyle name="원_0108담배인삼공사영업춘추복_2003-03메트릭스-동해선정산_05년07월성남-월남참전(설치)" xfId="9905"/>
    <cellStyle name="원_0108담배인삼공사영업춘추복_2003-03메트릭스-동해선정산_05년07월월남참전-성남문화기계" xfId="9906"/>
    <cellStyle name="원_0108담배인삼공사영업춘추복_2003-03메트릭스-동해선정산_2005자기통행-전송" xfId="9907"/>
    <cellStyle name="원_0108담배인삼공사영업춘추복_2003-03메트릭스-동해선정산_성남아트센터-무대조명장치" xfId="9908"/>
    <cellStyle name="원_0108담배인삼공사영업춘추복_2003-04행자부-전기(신원)" xfId="9909"/>
    <cellStyle name="원_0108담배인삼공사영업춘추복_2003-04행자부-전기(신원)_05년02월과학기술원-LCHE(설치)" xfId="9910"/>
    <cellStyle name="원_0108담배인삼공사영업춘추복_2003-04행자부-전기(신원)_05년07월성남-월남참전(설치)" xfId="9911"/>
    <cellStyle name="원_0108담배인삼공사영업춘추복_2003-04행자부-전기(신원)_05년07월월남참전-성남문화기계" xfId="9912"/>
    <cellStyle name="원_0108담배인삼공사영업춘추복_2003-04행자부-전기(신원)_2005자기통행-전송" xfId="9913"/>
    <cellStyle name="원_0108담배인삼공사영업춘추복_2003-04행자부-전기(신원)_성남아트센터-무대조명장치" xfId="9914"/>
    <cellStyle name="원_0108담배인삼공사영업춘추복_2004-06한국은행강원본부-화폐전시실(최종)" xfId="9915"/>
    <cellStyle name="원_0108담배인삼공사영업춘추복_경주-길우전기세계캐릭터" xfId="9916"/>
    <cellStyle name="원_0108담배인삼공사영업춘추복_미래공감-공사정산" xfId="9917"/>
    <cellStyle name="원_0108한국전기교통-LED교통신호등((원본))" xfId="9918"/>
    <cellStyle name="원_0108한국전기교통-LED교통신호등((원본))_2003-03메트릭스-동해선정산" xfId="9919"/>
    <cellStyle name="원_0108한국전기교통-LED교통신호등((원본))_2003-03메트릭스-동해선정산_05년02월과학기술원-LCHE(설치)" xfId="9920"/>
    <cellStyle name="원_0108한국전기교통-LED교통신호등((원본))_2003-03메트릭스-동해선정산_05년07월성남-월남참전(설치)" xfId="9921"/>
    <cellStyle name="원_0108한국전기교통-LED교통신호등((원본))_2003-03메트릭스-동해선정산_05년07월월남참전-성남문화기계" xfId="9922"/>
    <cellStyle name="원_0108한국전기교통-LED교통신호등((원본))_2003-03메트릭스-동해선정산_2005자기통행-전송" xfId="9923"/>
    <cellStyle name="원_0108한국전기교통-LED교통신호등((원본))_2003-03메트릭스-동해선정산_성남아트센터-무대조명장치" xfId="9924"/>
    <cellStyle name="원_0108한국전기교통-LED교통신호등((원본))_2003-04행자부-전기(신원)" xfId="9925"/>
    <cellStyle name="원_0108한국전기교통-LED교통신호등((원본))_2003-04행자부-전기(신원)_05년02월과학기술원-LCHE(설치)" xfId="9926"/>
    <cellStyle name="원_0108한국전기교통-LED교통신호등((원본))_2003-04행자부-전기(신원)_05년07월성남-월남참전(설치)" xfId="9927"/>
    <cellStyle name="원_0108한국전기교통-LED교통신호등((원본))_2003-04행자부-전기(신원)_05년07월월남참전-성남문화기계" xfId="9928"/>
    <cellStyle name="원_0108한국전기교통-LED교통신호등((원본))_2003-04행자부-전기(신원)_2005자기통행-전송" xfId="9929"/>
    <cellStyle name="원_0108한국전기교통-LED교통신호등((원본))_2003-04행자부-전기(신원)_성남아트센터-무대조명장치" xfId="9930"/>
    <cellStyle name="원_0108한국전기교통-LED교통신호등((원본))_2004-06한국은행강원본부-화폐전시실(최종)" xfId="9931"/>
    <cellStyle name="원_0108한국전기교통-LED교통신호등((원본))_경주-길우전기세계캐릭터" xfId="9932"/>
    <cellStyle name="원_0108한국전기교통-LED교통신호등((원본))_미래공감-공사정산" xfId="9933"/>
    <cellStyle name="원_0110이산화염소발생기-제작(100)수현" xfId="9934"/>
    <cellStyle name="원_0111해양수산부등명기제작" xfId="9935"/>
    <cellStyle name="원_0111해양수산부등명기제작_2003-03메트릭스-동해선정산" xfId="9936"/>
    <cellStyle name="원_0111해양수산부등명기제작_2003-03메트릭스-동해선정산_05년02월과학기술원-LCHE(설치)" xfId="9937"/>
    <cellStyle name="원_0111해양수산부등명기제작_2003-03메트릭스-동해선정산_05년07월성남-월남참전(설치)" xfId="9938"/>
    <cellStyle name="원_0111해양수산부등명기제작_2003-03메트릭스-동해선정산_05년07월월남참전-성남문화기계" xfId="9939"/>
    <cellStyle name="원_0111해양수산부등명기제작_2003-03메트릭스-동해선정산_2005자기통행-전송" xfId="9940"/>
    <cellStyle name="원_0111해양수산부등명기제작_2003-03메트릭스-동해선정산_성남아트센터-무대조명장치" xfId="9941"/>
    <cellStyle name="원_0111해양수산부등명기제작_2003-04행자부-전기(신원)" xfId="9942"/>
    <cellStyle name="원_0111해양수산부등명기제작_2003-04행자부-전기(신원)_05년02월과학기술원-LCHE(설치)" xfId="9943"/>
    <cellStyle name="원_0111해양수산부등명기제작_2003-04행자부-전기(신원)_05년07월성남-월남참전(설치)" xfId="9944"/>
    <cellStyle name="원_0111해양수산부등명기제작_2003-04행자부-전기(신원)_05년07월월남참전-성남문화기계" xfId="9945"/>
    <cellStyle name="원_0111해양수산부등명기제작_2003-04행자부-전기(신원)_2005자기통행-전송" xfId="9946"/>
    <cellStyle name="원_0111해양수산부등명기제작_2003-04행자부-전기(신원)_성남아트센터-무대조명장치" xfId="9947"/>
    <cellStyle name="원_0111해양수산부등명기제작_2004-06한국은행강원본부-화폐전시실(최종)" xfId="9948"/>
    <cellStyle name="원_0111해양수산부등명기제작_경주-길우전기세계캐릭터" xfId="9949"/>
    <cellStyle name="원_0111해양수산부등명기제작_미래공감-공사정산" xfId="9950"/>
    <cellStyle name="원_0111핸디소프트-전자표준문서시스템" xfId="9951"/>
    <cellStyle name="원_0111핸디소프트-전자표준문서시스템_2003-03메트릭스-동해선정산" xfId="9952"/>
    <cellStyle name="원_0111핸디소프트-전자표준문서시스템_2003-03메트릭스-동해선정산_05년02월과학기술원-LCHE(설치)" xfId="9953"/>
    <cellStyle name="원_0111핸디소프트-전자표준문서시스템_2003-03메트릭스-동해선정산_05년07월성남-월남참전(설치)" xfId="9954"/>
    <cellStyle name="원_0111핸디소프트-전자표준문서시스템_2003-03메트릭스-동해선정산_05년07월월남참전-성남문화기계" xfId="9955"/>
    <cellStyle name="원_0111핸디소프트-전자표준문서시스템_2003-03메트릭스-동해선정산_2005자기통행-전송" xfId="9956"/>
    <cellStyle name="원_0111핸디소프트-전자표준문서시스템_2003-03메트릭스-동해선정산_성남아트센터-무대조명장치" xfId="9957"/>
    <cellStyle name="원_0111핸디소프트-전자표준문서시스템_2003-04행자부-전기(신원)" xfId="9958"/>
    <cellStyle name="원_0111핸디소프트-전자표준문서시스템_2003-04행자부-전기(신원)_05년02월과학기술원-LCHE(설치)" xfId="9959"/>
    <cellStyle name="원_0111핸디소프트-전자표준문서시스템_2003-04행자부-전기(신원)_05년07월성남-월남참전(설치)" xfId="9960"/>
    <cellStyle name="원_0111핸디소프트-전자표준문서시스템_2003-04행자부-전기(신원)_05년07월월남참전-성남문화기계" xfId="9961"/>
    <cellStyle name="원_0111핸디소프트-전자표준문서시스템_2003-04행자부-전기(신원)_2005자기통행-전송" xfId="9962"/>
    <cellStyle name="원_0111핸디소프트-전자표준문서시스템_2003-04행자부-전기(신원)_성남아트센터-무대조명장치" xfId="9963"/>
    <cellStyle name="원_0111핸디소프트-전자표준문서시스템_2004-06한국은행강원본부-화폐전시실(최종)" xfId="9964"/>
    <cellStyle name="원_0111핸디소프트-전자표준문서시스템_경주-길우전기세계캐릭터" xfId="9965"/>
    <cellStyle name="원_0111핸디소프트-전자표준문서시스템_미래공감-공사정산" xfId="9966"/>
    <cellStyle name="원_0112금감원사무자동화시스템" xfId="9967"/>
    <cellStyle name="원_0112금감원사무자동화시스템_2003-03메트릭스-동해선정산" xfId="9968"/>
    <cellStyle name="원_0112금감원사무자동화시스템_2003-03메트릭스-동해선정산_05년02월과학기술원-LCHE(설치)" xfId="9969"/>
    <cellStyle name="원_0112금감원사무자동화시스템_2003-03메트릭스-동해선정산_05년07월성남-월남참전(설치)" xfId="9970"/>
    <cellStyle name="원_0112금감원사무자동화시스템_2003-03메트릭스-동해선정산_05년07월월남참전-성남문화기계" xfId="9971"/>
    <cellStyle name="원_0112금감원사무자동화시스템_2003-03메트릭스-동해선정산_2005자기통행-전송" xfId="9972"/>
    <cellStyle name="원_0112금감원사무자동화시스템_2003-03메트릭스-동해선정산_성남아트센터-무대조명장치" xfId="9973"/>
    <cellStyle name="원_0112금감원사무자동화시스템_2003-04행자부-전기(신원)" xfId="9974"/>
    <cellStyle name="원_0112금감원사무자동화시스템_2003-04행자부-전기(신원)_05년02월과학기술원-LCHE(설치)" xfId="9975"/>
    <cellStyle name="원_0112금감원사무자동화시스템_2003-04행자부-전기(신원)_05년07월성남-월남참전(설치)" xfId="9976"/>
    <cellStyle name="원_0112금감원사무자동화시스템_2003-04행자부-전기(신원)_05년07월월남참전-성남문화기계" xfId="9977"/>
    <cellStyle name="원_0112금감원사무자동화시스템_2003-04행자부-전기(신원)_2005자기통행-전송" xfId="9978"/>
    <cellStyle name="원_0112금감원사무자동화시스템_2003-04행자부-전기(신원)_성남아트센터-무대조명장치" xfId="9979"/>
    <cellStyle name="원_0112금감원사무자동화시스템_2004-06한국은행강원본부-화폐전시실(최종)" xfId="9980"/>
    <cellStyle name="원_0112금감원사무자동화시스템_경주-길우전기세계캐릭터" xfId="9981"/>
    <cellStyle name="원_0112금감원사무자동화시스템_미래공감-공사정산" xfId="9982"/>
    <cellStyle name="원_0112수도권매립지SW원가" xfId="9983"/>
    <cellStyle name="원_0112수도권매립지SW원가_2003-03메트릭스-동해선정산" xfId="9984"/>
    <cellStyle name="원_0112수도권매립지SW원가_2003-03메트릭스-동해선정산_05년02월과학기술원-LCHE(설치)" xfId="9985"/>
    <cellStyle name="원_0112수도권매립지SW원가_2003-03메트릭스-동해선정산_05년07월성남-월남참전(설치)" xfId="9986"/>
    <cellStyle name="원_0112수도권매립지SW원가_2003-03메트릭스-동해선정산_05년07월월남참전-성남문화기계" xfId="9987"/>
    <cellStyle name="원_0112수도권매립지SW원가_2003-03메트릭스-동해선정산_2005자기통행-전송" xfId="9988"/>
    <cellStyle name="원_0112수도권매립지SW원가_2003-03메트릭스-동해선정산_성남아트센터-무대조명장치" xfId="9989"/>
    <cellStyle name="원_0112수도권매립지SW원가_2003-04행자부-전기(신원)" xfId="9990"/>
    <cellStyle name="원_0112수도권매립지SW원가_2003-04행자부-전기(신원)_05년02월과학기술원-LCHE(설치)" xfId="9991"/>
    <cellStyle name="원_0112수도권매립지SW원가_2003-04행자부-전기(신원)_2005자기통행-전송" xfId="9992"/>
    <cellStyle name="원_0112수도권매립지SW원가_2004-06한국은행강원본부-화폐전시실(최종)" xfId="9993"/>
    <cellStyle name="원_0112수도권매립지SW원가_경주-길우전기세계캐릭터" xfId="9994"/>
    <cellStyle name="원_0112수도권매립지SW원가_미래공감-공사정산" xfId="9995"/>
    <cellStyle name="원_0112중고원-HRD종합정보망구축(完)" xfId="9996"/>
    <cellStyle name="원_0112중고원-HRD종합정보망구축(完)_2004-06한국은행강원본부-화폐전시실(최종)" xfId="9997"/>
    <cellStyle name="원_02-002-055-B" xfId="3412"/>
    <cellStyle name="원_0201종합예술회관의자제작설치-1" xfId="9998"/>
    <cellStyle name="원_0201종합예술회관의자제작설치-1_2004-06한국은행강원본부-화폐전시실(최종)" xfId="9999"/>
    <cellStyle name="원_0202마사회근무복" xfId="10000"/>
    <cellStyle name="원_0202마사회근무복_2004-06한국은행강원본부-화폐전시실(최종)" xfId="10001"/>
    <cellStyle name="원_0202부경교재-승강칠판" xfId="10002"/>
    <cellStyle name="원_0202부경교재-승강칠판_2004-06한국은행강원본부-화폐전시실(최종)" xfId="10003"/>
    <cellStyle name="원_0204한국석묘납골함-1규격" xfId="10004"/>
    <cellStyle name="원_0204한국석묘납골함-1규격_2004-06한국은행강원본부-화폐전시실(최종)" xfId="10005"/>
    <cellStyle name="원_0206금감원금융정보교환망재구축" xfId="10006"/>
    <cellStyle name="원_0206금감원금융정보교환망재구축_2004-06한국은행강원본부-화폐전시실(최종)" xfId="10007"/>
    <cellStyle name="원_0206정통부수납장표기기제작설치" xfId="10008"/>
    <cellStyle name="원_0206정통부수납장표기기제작설치_2004-06한국은행강원본부-화폐전시실(최종)" xfId="10009"/>
    <cellStyle name="원_0207담배인삼공사-담요" xfId="10010"/>
    <cellStyle name="원_0207담배인삼공사-담요_2004-06한국은행강원본부-화폐전시실(최종)" xfId="10011"/>
    <cellStyle name="원_0208레비텍-다층여과기설계변경" xfId="10012"/>
    <cellStyle name="원_0208레비텍-다층여과기설계변경_2004-06한국은행강원본부-화폐전시실(최종)" xfId="10013"/>
    <cellStyle name="원_0209이산화염소발생기-설치(50K)" xfId="10014"/>
    <cellStyle name="원_0209이산화염소발생기-설치(50K)_2004-06한국은행강원본부-화폐전시실(최종)" xfId="10015"/>
    <cellStyle name="원_0210현대정보기술-TD이중계" xfId="10016"/>
    <cellStyle name="원_0210현대정보기술-TD이중계_2004-06한국은행강원본부-화폐전시실(최종)" xfId="10017"/>
    <cellStyle name="원_0211조달청-#1대북지원사업정산(1월7일)" xfId="10018"/>
    <cellStyle name="원_0211조달청-#1대북지원사업정산(1월7일)_2004-06한국은행강원본부-화폐전시실(최종)" xfId="10019"/>
    <cellStyle name="원_0212금감원-법규정보시스템(完)" xfId="10020"/>
    <cellStyle name="원_0212금감원-법규정보시스템(完)_2003-03메트릭스-동해선정산" xfId="10021"/>
    <cellStyle name="원_0212금감원-법규정보시스템(完)_2003-03메트릭스-동해선정산_05년02월과학기술원-LCHE(설치)" xfId="10022"/>
    <cellStyle name="원_0212금감원-법규정보시스템(完)_2003-03메트릭스-동해선정산_05년07월성남-월남참전(설치)" xfId="10023"/>
    <cellStyle name="원_0212금감원-법규정보시스템(完)_2003-03메트릭스-동해선정산_05년07월월남참전-성남문화기계" xfId="10024"/>
    <cellStyle name="원_0212금감원-법규정보시스템(完)_2003-03메트릭스-동해선정산_2005자기통행-전송" xfId="10025"/>
    <cellStyle name="원_0212금감원-법규정보시스템(完)_2003-03메트릭스-동해선정산_성남아트센터-무대조명장치" xfId="10026"/>
    <cellStyle name="원_0212금감원-법규정보시스템(完)_2003-04행자부-전기(신원)" xfId="10027"/>
    <cellStyle name="원_0212금감원-법규정보시스템(完)_2003-04행자부-전기(신원)_05년02월과학기술원-LCHE(설치)" xfId="10028"/>
    <cellStyle name="원_0212금감원-법규정보시스템(完)_2003-04행자부-전기(신원)_05년07월성남-월남참전(설치)" xfId="10029"/>
    <cellStyle name="원_0212금감원-법규정보시스템(完)_2003-04행자부-전기(신원)_05년07월월남참전-성남문화기계" xfId="10030"/>
    <cellStyle name="원_0212금감원-법규정보시스템(完)_2003-04행자부-전기(신원)_2005자기통행-전송" xfId="10031"/>
    <cellStyle name="원_0212금감원-법규정보시스템(完)_2003-04행자부-전기(신원)_성남아트센터-무대조명장치" xfId="10032"/>
    <cellStyle name="원_0212금감원-법규정보시스템(完)_2004-06한국은행강원본부-화폐전시실(최종)" xfId="10033"/>
    <cellStyle name="원_0212금감원-법규정보시스템(完)_경주-길우전기세계캐릭터" xfId="10034"/>
    <cellStyle name="원_0212금감원-법규정보시스템(完)_미래공감-공사정산" xfId="10035"/>
    <cellStyle name="원_0301교통방송-CCTV유지보수" xfId="10036"/>
    <cellStyle name="원_0301교통방송-CCTV유지보수_2004-06한국은행강원본부-화폐전시실(최종)" xfId="10037"/>
    <cellStyle name="원_0302인천경찰청-무인단속기위탁관리" xfId="10038"/>
    <cellStyle name="원_0302인천경찰청-무인단속기위탁관리_2004-06한국은행강원본부-화폐전시실(최종)" xfId="10039"/>
    <cellStyle name="원_0302조달청-대북지원2차(안성연)" xfId="10040"/>
    <cellStyle name="원_0302조달청-대북지원2차(안성연)_2004-06한국은행강원본부-화폐전시실(최종)" xfId="10041"/>
    <cellStyle name="원_0302조달청-대북지원2차(최수현)" xfId="10042"/>
    <cellStyle name="원_0302조달청-대북지원2차(최수현)_2004-06한국은행강원본부-화폐전시실(최종)" xfId="10043"/>
    <cellStyle name="원_0302표준문서-쌍용정보통신(신)" xfId="10044"/>
    <cellStyle name="원_0302표준문서-쌍용정보통신(신)_2004-06한국은행강원본부-화폐전시실(최종)" xfId="10045"/>
    <cellStyle name="원_0304소프트파워-정부표준전자문서시스템" xfId="10046"/>
    <cellStyle name="원_0304소프트파워-정부표준전자문서시스템(完)" xfId="10047"/>
    <cellStyle name="원_0304소프트파워-정부표준전자문서시스템(完)_2004-06한국은행강원본부-화폐전시실(최종)" xfId="10048"/>
    <cellStyle name="원_0304소프트파워-정부표준전자문서시스템_2004-06한국은행강원본부-화폐전시실(최종)" xfId="10049"/>
    <cellStyle name="원_0304철도청-주변환장치-1" xfId="10050"/>
    <cellStyle name="원_0304철도청-주변환장치-1_2004-06한국은행강원본부-화폐전시실(최종)" xfId="10051"/>
    <cellStyle name="원_0305금감원-금융통계정보시스템구축(完)" xfId="10052"/>
    <cellStyle name="원_0305금감원-금융통계정보시스템구축(完)_2004-06한국은행강원본부-화폐전시실(최종)" xfId="10053"/>
    <cellStyle name="원_0305제낭조합-면범포지" xfId="10054"/>
    <cellStyle name="원_0305제낭조합-면범포지_2004-06한국은행강원본부-화폐전시실(최종)" xfId="10055"/>
    <cellStyle name="원_0306제낭공업협동조합-면범포지원단(경비까지)" xfId="10056"/>
    <cellStyle name="원_0306제낭공업협동조합-면범포지원단(경비까지)_2004-06한국은행강원본부-화폐전시실(최종)" xfId="10057"/>
    <cellStyle name="원_0307경찰청-무인교통단속표준SW개발용역(完)" xfId="10058"/>
    <cellStyle name="원_0307경찰청-무인교통단속표준SW개발용역(完)_2004-06한국은행강원본부-화폐전시실(최종)" xfId="10059"/>
    <cellStyle name="원_0308조달청-#8대북지원사업정산" xfId="10060"/>
    <cellStyle name="원_0308조달청-#8대북지원사업정산_2004-06한국은행강원본부-화폐전시실(최종)" xfId="10061"/>
    <cellStyle name="원_0309두합크린텍-설치원가" xfId="10062"/>
    <cellStyle name="원_0309두합크린텍-설치원가_2004-06한국은행강원본부-화폐전시실(최종)" xfId="10063"/>
    <cellStyle name="원_0309조달청-#9대북지원사업정산" xfId="10064"/>
    <cellStyle name="원_0309조달청-#9대북지원사업정산_2004-06한국은행강원본부-화폐전시실(최종)" xfId="10065"/>
    <cellStyle name="원_0310여주상수도-탈수기(유천ENG)" xfId="10066"/>
    <cellStyle name="원_0310여주상수도-탈수기(유천ENG)_2004-06한국은행강원본부-화폐전시실(최종)" xfId="10067"/>
    <cellStyle name="원_0311대기해양작업시간" xfId="10068"/>
    <cellStyle name="원_0311대기해양작업시간_2004-06한국은행강원본부-화폐전시실(최종)" xfId="10069"/>
    <cellStyle name="원_0311대기해양중형등명기" xfId="10070"/>
    <cellStyle name="원_0311대기해양중형등명기_2004-06한국은행강원본부-화폐전시실(최종)" xfId="10071"/>
    <cellStyle name="원_0312국민체육진흥공단-전기부문" xfId="10072"/>
    <cellStyle name="원_0312국민체육진흥공단-전기부문_2004-06한국은행강원본부-화폐전시실(최종)" xfId="10073"/>
    <cellStyle name="원_0312대기해양-중형등명기제작설치" xfId="10074"/>
    <cellStyle name="원_0312대기해양-중형등명기제작설치_2004-06한국은행강원본부-화폐전시실(최종)" xfId="10075"/>
    <cellStyle name="원_0312라이준-칼라아스콘4규격" xfId="10076"/>
    <cellStyle name="원_0312라이준-칼라아스콘4규격_2004-06한국은행강원본부-화폐전시실(최종)" xfId="10077"/>
    <cellStyle name="원_0401집진기프로그램SW개발비산정" xfId="10078"/>
    <cellStyle name="원_0401집진기프로그램SW개발비산정_2004-06한국은행강원본부-화폐전시실(최종)" xfId="10079"/>
    <cellStyle name="원_06월-신화기공-제진기(최종)" xfId="10080"/>
    <cellStyle name="원_090612-2무대기계내역" xfId="10081"/>
    <cellStyle name="원_090612-2무대기계내역 2" xfId="10082"/>
    <cellStyle name="원_091202-영광문화예술회관 무대조명 예산서" xfId="10083"/>
    <cellStyle name="원_091202-영광문화예술회관 무대조명 예산서 2" xfId="10084"/>
    <cellStyle name="원_1022_삼량고등학교_내역서(av)-정길용" xfId="3413"/>
    <cellStyle name="원_10월수배전반(최종)" xfId="10085"/>
    <cellStyle name="원_2001-06조달청신성-한냉지형" xfId="10086"/>
    <cellStyle name="원_2001-06조달청신성-한냉지형_2004-06한국은행강원본부-화폐전시실(최종)" xfId="10087"/>
    <cellStyle name="원_2002-03경찰대학-졸업식" xfId="10088"/>
    <cellStyle name="원_2002-03경찰대학-졸업식_2003-03메트릭스-동해선정산" xfId="10089"/>
    <cellStyle name="원_2002-03경찰대학-졸업식_2003-03메트릭스-동해선정산_05년02월과학기술원-LCHE(설치)" xfId="10090"/>
    <cellStyle name="원_2002-03경찰대학-졸업식_2003-03메트릭스-동해선정산_05년07월성남-월남참전(설치)" xfId="10091"/>
    <cellStyle name="원_2002-03경찰대학-졸업식_2003-03메트릭스-동해선정산_05년07월월남참전-성남문화기계" xfId="10092"/>
    <cellStyle name="원_2002-03경찰대학-졸업식_2003-03메트릭스-동해선정산_2005자기통행-전송" xfId="10093"/>
    <cellStyle name="원_2002-03경찰대학-졸업식_2003-03메트릭스-동해선정산_성남아트센터-무대조명장치" xfId="10094"/>
    <cellStyle name="원_2002-03경찰대학-졸업식_2003-04행자부-전기(신원)" xfId="10095"/>
    <cellStyle name="원_2002-03경찰대학-졸업식_2003-04행자부-전기(신원)_05년02월과학기술원-LCHE(설치)" xfId="10096"/>
    <cellStyle name="원_2002-03경찰대학-졸업식_2003-04행자부-전기(신원)_05년07월성남-월남참전(설치)" xfId="10097"/>
    <cellStyle name="원_2002-03경찰대학-졸업식_2003-04행자부-전기(신원)_05년07월월남참전-성남문화기계" xfId="10098"/>
    <cellStyle name="원_2002-03경찰대학-졸업식_2003-04행자부-전기(신원)_2005자기통행-전송" xfId="10099"/>
    <cellStyle name="원_2002-03경찰대학-졸업식_2003-04행자부-전기(신원)_성남아트센터-무대조명장치" xfId="10100"/>
    <cellStyle name="원_2002-03경찰대학-졸업식_2004-06한국은행강원본부-화폐전시실(최종)" xfId="10101"/>
    <cellStyle name="원_2002-03경찰대학-졸업식_경주-길우전기세계캐릭터" xfId="10102"/>
    <cellStyle name="원_2002-03경찰대학-졸업식_미래공감-공사정산" xfId="10103"/>
    <cellStyle name="원_2002-03경찰청-경찰표지장" xfId="10104"/>
    <cellStyle name="원_2002-03경찰청-경찰표지장_2004-06한국은행강원본부-화폐전시실(최종)" xfId="10105"/>
    <cellStyle name="원_2002-03반디-가로등(열주형)" xfId="10106"/>
    <cellStyle name="원_2002-03반디-가로등(열주형)_2004-06한국은행강원본부-화폐전시실(최종)" xfId="10107"/>
    <cellStyle name="원_2002-03신화전자-감지기" xfId="10108"/>
    <cellStyle name="원_2002-03신화전자-감지기_2003-03메트릭스-동해선정산" xfId="10109"/>
    <cellStyle name="원_2002-03신화전자-감지기_2003-03메트릭스-동해선정산_05년02월과학기술원-LCHE(설치)" xfId="10110"/>
    <cellStyle name="원_2002-03신화전자-감지기_2003-03메트릭스-동해선정산_05년07월성남-월남참전(설치)" xfId="10111"/>
    <cellStyle name="원_2002-03신화전자-감지기_2003-03메트릭스-동해선정산_05년07월월남참전-성남문화기계" xfId="10112"/>
    <cellStyle name="원_2002-03신화전자-감지기_2003-03메트릭스-동해선정산_2005자기통행-전송" xfId="10113"/>
    <cellStyle name="원_2002-03신화전자-감지기_2003-03메트릭스-동해선정산_성남아트센터-무대조명장치" xfId="10114"/>
    <cellStyle name="원_2002-03신화전자-감지기_2003-04행자부-전기(신원)" xfId="10115"/>
    <cellStyle name="원_2002-03신화전자-감지기_2003-04행자부-전기(신원)_05년02월과학기술원-LCHE(설치)" xfId="10116"/>
    <cellStyle name="원_2002-03신화전자-감지기_2003-04행자부-전기(신원)_05년07월성남-월남참전(설치)" xfId="10117"/>
    <cellStyle name="원_2002-03신화전자-감지기_2003-04행자부-전기(신원)_05년07월월남참전-성남문화기계" xfId="10118"/>
    <cellStyle name="원_2002-03신화전자-감지기_2003-04행자부-전기(신원)_2005자기통행-전송" xfId="10119"/>
    <cellStyle name="원_2002-03신화전자-감지기_2003-04행자부-전기(신원)_성남아트센터-무대조명장치" xfId="10120"/>
    <cellStyle name="원_2002-03신화전자-감지기_2004-06한국은행강원본부-화폐전시실(최종)" xfId="10121"/>
    <cellStyle name="원_2002-03신화전자-감지기_경주-길우전기세계캐릭터" xfId="10122"/>
    <cellStyle name="원_2002-03신화전자-감지기_미래공감-공사정산" xfId="10123"/>
    <cellStyle name="원_2002-04강원랜드-슬러트머신" xfId="10124"/>
    <cellStyle name="원_2002-04강원랜드-슬러트머신_2003-03메트릭스-동해선정산" xfId="10125"/>
    <cellStyle name="원_2002-04강원랜드-슬러트머신_2003-03메트릭스-동해선정산_05년02월과학기술원-LCHE(설치)" xfId="10126"/>
    <cellStyle name="원_2002-04강원랜드-슬러트머신_2003-03메트릭스-동해선정산_05년07월성남-월남참전(설치)" xfId="10127"/>
    <cellStyle name="원_2002-04강원랜드-슬러트머신_2003-03메트릭스-동해선정산_05년07월월남참전-성남문화기계" xfId="10128"/>
    <cellStyle name="원_2002-04강원랜드-슬러트머신_2003-03메트릭스-동해선정산_2005자기통행-전송" xfId="10129"/>
    <cellStyle name="원_2002-04강원랜드-슬러트머신_2003-03메트릭스-동해선정산_성남아트센터-무대조명장치" xfId="10130"/>
    <cellStyle name="원_2002-04강원랜드-슬러트머신_2003-04행자부-전기(신원)" xfId="10131"/>
    <cellStyle name="원_2002-04강원랜드-슬러트머신_2003-04행자부-전기(신원)_05년02월과학기술원-LCHE(설치)" xfId="10132"/>
    <cellStyle name="원_2002-04강원랜드-슬러트머신_2003-04행자부-전기(신원)_05년07월성남-월남참전(설치)" xfId="10133"/>
    <cellStyle name="원_2002-04강원랜드-슬러트머신_2003-04행자부-전기(신원)_05년07월월남참전-성남문화기계" xfId="10134"/>
    <cellStyle name="원_2002-04강원랜드-슬러트머신_2003-04행자부-전기(신원)_2005자기통행-전송" xfId="10135"/>
    <cellStyle name="원_2002-04강원랜드-슬러트머신_2003-04행자부-전기(신원)_성남아트센터-무대조명장치" xfId="10136"/>
    <cellStyle name="원_2002-04강원랜드-슬러트머신_2004-06한국은행강원본부-화폐전시실(최종)" xfId="10137"/>
    <cellStyle name="원_2002-04강원랜드-슬러트머신_경주-길우전기세계캐릭터" xfId="10138"/>
    <cellStyle name="원_2002-04강원랜드-슬러트머신_미래공감-공사정산" xfId="10139"/>
    <cellStyle name="원_2002-04메가컴-외주무대" xfId="10140"/>
    <cellStyle name="원_2002-04메가컴-외주무대_2004-06한국은행강원본부-화폐전시실(최종)" xfId="10141"/>
    <cellStyle name="원_2002-04엘지애드-무대" xfId="10142"/>
    <cellStyle name="원_2002-04엘지애드-무대_2004-06한국은행강원본부-화폐전시실(최종)" xfId="10143"/>
    <cellStyle name="원_2002-05강원랜드-슬러트머신(넥스터)" xfId="10144"/>
    <cellStyle name="원_2002-05강원랜드-슬러트머신(넥스터)_2004-06한국은행강원본부-화폐전시실(최종)" xfId="10145"/>
    <cellStyle name="원_2002-05경기경찰청-냉온수기공사" xfId="10146"/>
    <cellStyle name="원_2002-05경기경찰청-냉온수기공사_2004-06한국은행강원본부-화폐전시실(최종)" xfId="10147"/>
    <cellStyle name="원_2002-05대통령비서실-카페트" xfId="10148"/>
    <cellStyle name="원_2002-05대통령비서실-카페트_2004-06한국은행강원본부-화폐전시실(최종)" xfId="10149"/>
    <cellStyle name="원_2002결과표" xfId="10150"/>
    <cellStyle name="원_2002결과표_2003-03메트릭스-동해선정산" xfId="10151"/>
    <cellStyle name="원_2002결과표_2003-03메트릭스-동해선정산_05년02월과학기술원-LCHE(설치)" xfId="10152"/>
    <cellStyle name="원_2002결과표_2003-03메트릭스-동해선정산_05년07월성남-월남참전(설치)" xfId="10153"/>
    <cellStyle name="원_2002결과표_2003-03메트릭스-동해선정산_05년07월월남참전-성남문화기계" xfId="10154"/>
    <cellStyle name="원_2002결과표_2003-03메트릭스-동해선정산_2005자기통행-전송" xfId="10155"/>
    <cellStyle name="원_2002결과표_2003-03메트릭스-동해선정산_성남아트센터-무대조명장치" xfId="10156"/>
    <cellStyle name="원_2002결과표_2003-04행자부-전기(신원)" xfId="10157"/>
    <cellStyle name="원_2002결과표_2003-04행자부-전기(신원)_05년02월과학기술원-LCHE(설치)" xfId="10158"/>
    <cellStyle name="원_2002결과표_2003-04행자부-전기(신원)_05년07월성남-월남참전(설치)" xfId="10159"/>
    <cellStyle name="원_2002결과표_2003-04행자부-전기(신원)_05년07월월남참전-성남문화기계" xfId="10160"/>
    <cellStyle name="원_2002결과표_2003-04행자부-전기(신원)_2005자기통행-전송" xfId="10161"/>
    <cellStyle name="원_2002결과표_2003-04행자부-전기(신원)_성남아트센터-무대조명장치" xfId="10162"/>
    <cellStyle name="원_2002결과표_2004-06한국은행강원본부-화폐전시실(최종)" xfId="10163"/>
    <cellStyle name="원_2002결과표_경주-길우전기세계캐릭터" xfId="10164"/>
    <cellStyle name="원_2002결과표_미래공감-공사정산" xfId="10165"/>
    <cellStyle name="원_2002결과표1" xfId="10166"/>
    <cellStyle name="원_2002결과표1_2004-06한국은행강원본부-화폐전시실(최종)" xfId="10167"/>
    <cellStyle name="원_2003-01정일사-표창5종" xfId="10168"/>
    <cellStyle name="원_2003-01정일사-표창5종_2004-06한국은행강원본부-화폐전시실(최종)" xfId="10169"/>
    <cellStyle name="원_2003-03메트릭스-동해선정산" xfId="10170"/>
    <cellStyle name="원_2003-03메트릭스-동해선정산_05년02월과학기술원-LCHE(설치)" xfId="10171"/>
    <cellStyle name="원_2003-03메트릭스-동해선정산_05년07월성남-월남참전(설치)" xfId="10172"/>
    <cellStyle name="원_2003-03메트릭스-동해선정산_05년07월월남참전-성남문화기계" xfId="10173"/>
    <cellStyle name="원_2003-03메트릭스-동해선정산_2005자기통행-전송" xfId="10174"/>
    <cellStyle name="원_2003-03메트릭스-동해선정산_성남아트센터-무대조명장치" xfId="10175"/>
    <cellStyle name="원_2003-04행자부-전기(신원)" xfId="10176"/>
    <cellStyle name="원_2003-04행자부-전기(신원)_05년02월과학기술원-LCHE(설치)" xfId="10177"/>
    <cellStyle name="원_2003-04행자부-전기(신원)_05년07월성남-월남참전(설치)" xfId="10178"/>
    <cellStyle name="원_2003-04행자부-전기(신원)_05년07월월남참전-성남문화기계" xfId="10179"/>
    <cellStyle name="원_2003-04행자부-전기(신원)_2005자기통행-전송" xfId="10180"/>
    <cellStyle name="원_2003-04행자부-전기(신원)_성남아트센터-무대조명장치" xfId="10181"/>
    <cellStyle name="원_2003년LAN성능개선" xfId="3414"/>
    <cellStyle name="원_2003완성공사변경" xfId="10182"/>
    <cellStyle name="원_2004-06한국은행강원본부-화폐전시실(최종)" xfId="10183"/>
    <cellStyle name="원_2004년완성공사원가경비율(변경최종))" xfId="10184"/>
    <cellStyle name="원_2004년완성공사원가경비율(조달청미적용)1" xfId="10185"/>
    <cellStyle name="원_2004자기통행(보훈)" xfId="10186"/>
    <cellStyle name="원_20090309_내역서표준" xfId="10187"/>
    <cellStyle name="원_20090309_내역서표준 2" xfId="10188"/>
    <cellStyle name="원_2월한국종합환경(영주)설치공사" xfId="10189"/>
    <cellStyle name="원_315시민회관 무대장치내역서 20081217" xfId="10190"/>
    <cellStyle name="원_315시민회관 무대장치내역서(엔코더활차) 2008년12월23일" xfId="10191"/>
    <cellStyle name="원_3자단가내역서(0529)" xfId="3415"/>
    <cellStyle name="원_5월부산마사회발주기제작1" xfId="10192"/>
    <cellStyle name="원_6월춘천한국은행SW" xfId="10193"/>
    <cellStyle name="원_917-인천문화예술회관(실시설계)-무대기계" xfId="10194"/>
    <cellStyle name="원_Book1" xfId="10394"/>
    <cellStyle name="원_Book1 2" xfId="10395"/>
    <cellStyle name="원_install" xfId="3416"/>
    <cellStyle name="원_OSD견적" xfId="3417"/>
    <cellStyle name="원_Pilot플랜트-계변경" xfId="10396"/>
    <cellStyle name="원_Pilot플랜트-계변경_2004-06한국은행강원본부-화폐전시실(최종)" xfId="10397"/>
    <cellStyle name="원_Pilot플랜트이전설치-변경최종" xfId="10398"/>
    <cellStyle name="원_Pilot플랜트이전설치-변경최종_2004-06한국은행강원본부-화폐전시실(최종)" xfId="10399"/>
    <cellStyle name="원_sk사옥 강당 AV 설비(080829) - 대경바스컴" xfId="3418"/>
    <cellStyle name="원_SW(케이비)" xfId="10400"/>
    <cellStyle name="원_SW(케이비)_2004-06한국은행강원본부-화폐전시실(최종)" xfId="10401"/>
    <cellStyle name="원_가격조사표" xfId="3419"/>
    <cellStyle name="원_간지,목차,페이지,표지" xfId="10195"/>
    <cellStyle name="원_간지,목차,페이지,표지_2004-06한국은행강원본부-화폐전시실(최종)" xfId="10196"/>
    <cellStyle name="원_감시시스템시설" xfId="3420"/>
    <cellStyle name="원_거창보수080929설계서" xfId="10197"/>
    <cellStyle name="원_견적서" xfId="10198"/>
    <cellStyle name="원_견적서08.08.19" xfId="10199"/>
    <cellStyle name="원_견적서-청심체육관" xfId="10200"/>
    <cellStyle name="원_경주-길우전기세계캐릭터" xfId="10201"/>
    <cellStyle name="원_경찰청-근무,기동복" xfId="10202"/>
    <cellStyle name="원_경찰청-근무,기동복_2003-03메트릭스-동해선정산" xfId="10203"/>
    <cellStyle name="원_경찰청-근무,기동복_2003-03메트릭스-동해선정산_05년02월과학기술원-LCHE(설치)" xfId="10204"/>
    <cellStyle name="원_경찰청-근무,기동복_2003-03메트릭스-동해선정산_05년07월성남-월남참전(설치)" xfId="10205"/>
    <cellStyle name="원_경찰청-근무,기동복_2003-03메트릭스-동해선정산_05년07월월남참전-성남문화기계" xfId="10206"/>
    <cellStyle name="원_경찰청-근무,기동복_2003-03메트릭스-동해선정산_2005자기통행-전송" xfId="10207"/>
    <cellStyle name="원_경찰청-근무,기동복_2003-03메트릭스-동해선정산_성남아트센터-무대조명장치" xfId="10208"/>
    <cellStyle name="원_경찰청-근무,기동복_2003-04행자부-전기(신원)" xfId="10209"/>
    <cellStyle name="원_경찰청-근무,기동복_2003-04행자부-전기(신원)_05년02월과학기술원-LCHE(설치)" xfId="10210"/>
    <cellStyle name="원_경찰청-근무,기동복_2003-04행자부-전기(신원)_05년07월성남-월남참전(설치)" xfId="10211"/>
    <cellStyle name="원_경찰청-근무,기동복_2003-04행자부-전기(신원)_05년07월월남참전-성남문화기계" xfId="10212"/>
    <cellStyle name="원_경찰청-근무,기동복_2003-04행자부-전기(신원)_2005자기통행-전송" xfId="10213"/>
    <cellStyle name="원_경찰청-근무,기동복_2003-04행자부-전기(신원)_성남아트센터-무대조명장치" xfId="10214"/>
    <cellStyle name="원_경찰청-근무,기동복_2004-06한국은행강원본부-화폐전시실(최종)" xfId="10215"/>
    <cellStyle name="원_경찰청-근무,기동복_경주-길우전기세계캐릭터" xfId="10216"/>
    <cellStyle name="원_경찰청-근무,기동복_미래공감-공사정산" xfId="10217"/>
    <cellStyle name="원_계수중" xfId="10218"/>
    <cellStyle name="원_공사원가내역서-오케스트라리프트브레이크보수(2008년10월31일)" xfId="10219"/>
    <cellStyle name="원_공사일반관리비양식" xfId="10220"/>
    <cellStyle name="원_공사일반관리비양식_2004-06한국은행강원본부-화폐전시실(최종)" xfId="10221"/>
    <cellStyle name="원_기초공사" xfId="10222"/>
    <cellStyle name="원_내역서(07.1.19)" xfId="10223"/>
    <cellStyle name="원_내역서(07.1.19) 2" xfId="10224"/>
    <cellStyle name="원_내역서(07.1.19) 3" xfId="10225"/>
    <cellStyle name="원_내역서(07.1.19) 4" xfId="10226"/>
    <cellStyle name="원_내역서(AV)" xfId="3421"/>
    <cellStyle name="원_내역서(경주문화예술회관)_07.10.12" xfId="10227"/>
    <cellStyle name="원_내역서(부산국악당)061220" xfId="10228"/>
    <cellStyle name="원_내역서-080724" xfId="10229"/>
    <cellStyle name="원_네인텍정보기술-회로카드(수현)" xfId="10230"/>
    <cellStyle name="원_네인텍정보기술-회로카드(수현)_2003-03메트릭스-동해선정산" xfId="10231"/>
    <cellStyle name="원_네인텍정보기술-회로카드(수현)_2003-03메트릭스-동해선정산_05년02월과학기술원-LCHE(설치)" xfId="10232"/>
    <cellStyle name="원_네인텍정보기술-회로카드(수현)_2003-03메트릭스-동해선정산_05년07월성남-월남참전(설치)" xfId="10233"/>
    <cellStyle name="원_네인텍정보기술-회로카드(수현)_2003-03메트릭스-동해선정산_05년07월월남참전-성남문화기계" xfId="10234"/>
    <cellStyle name="원_네인텍정보기술-회로카드(수현)_2003-03메트릭스-동해선정산_2005자기통행-전송" xfId="10235"/>
    <cellStyle name="원_네인텍정보기술-회로카드(수현)_2003-03메트릭스-동해선정산_성남아트센터-무대조명장치" xfId="10236"/>
    <cellStyle name="원_네인텍정보기술-회로카드(수현)_2003-04행자부-전기(신원)" xfId="10237"/>
    <cellStyle name="원_네인텍정보기술-회로카드(수현)_2003-04행자부-전기(신원)_05년02월과학기술원-LCHE(설치)" xfId="10238"/>
    <cellStyle name="원_네인텍정보기술-회로카드(수현)_2003-04행자부-전기(신원)_05년07월성남-월남참전(설치)" xfId="10239"/>
    <cellStyle name="원_네인텍정보기술-회로카드(수현)_2003-04행자부-전기(신원)_05년07월월남참전-성남문화기계" xfId="10240"/>
    <cellStyle name="원_네인텍정보기술-회로카드(수현)_2003-04행자부-전기(신원)_2005자기통행-전송" xfId="10241"/>
    <cellStyle name="원_네인텍정보기술-회로카드(수현)_2003-04행자부-전기(신원)_성남아트센터-무대조명장치" xfId="10242"/>
    <cellStyle name="원_네인텍정보기술-회로카드(수현)_2004-06한국은행강원본부-화폐전시실(최종)" xfId="10243"/>
    <cellStyle name="원_네인텍정보기술-회로카드(수현)_경주-길우전기세계캐릭터" xfId="10244"/>
    <cellStyle name="원_네인텍정보기술-회로카드(수현)_미래공감-공사정산" xfId="10245"/>
    <cellStyle name="원_다산문화회관-내역서(도급)" xfId="3422"/>
    <cellStyle name="원_단가조사표" xfId="3423"/>
    <cellStyle name="원_단가조사표 (2)" xfId="3424"/>
    <cellStyle name="원_대극장복층화무대내역서080710" xfId="10246"/>
    <cellStyle name="원_대기해양노무비" xfId="10247"/>
    <cellStyle name="원_대기해양노무비_2004-06한국은행강원본부-화폐전시실(최종)" xfId="10248"/>
    <cellStyle name="원_대북자재8월분" xfId="10249"/>
    <cellStyle name="원_대북자재8월분_2004-06한국은행강원본부-화폐전시실(최종)" xfId="10250"/>
    <cellStyle name="원_대북자재8월분-1" xfId="10251"/>
    <cellStyle name="원_대북자재8월분-1_2004-06한국은행강원본부-화폐전시실(최종)" xfId="10252"/>
    <cellStyle name="원_대일외고 강당 음향 설비(10.30)" xfId="10253"/>
    <cellStyle name="원_대일외고내역서(최종)" xfId="10254"/>
    <cellStyle name="원_도로공사MM" xfId="10255"/>
    <cellStyle name="원_도로공사tcssw" xfId="10256"/>
    <cellStyle name="원_동산용사촌수현(원본)" xfId="10257"/>
    <cellStyle name="원_동산용사촌수현(원본)_2003-03메트릭스-동해선정산" xfId="10258"/>
    <cellStyle name="원_동산용사촌수현(원본)_2003-03메트릭스-동해선정산_05년02월과학기술원-LCHE(설치)" xfId="10259"/>
    <cellStyle name="원_동산용사촌수현(원본)_2003-03메트릭스-동해선정산_05년07월성남-월남참전(설치)" xfId="10260"/>
    <cellStyle name="원_동산용사촌수현(원본)_2003-03메트릭스-동해선정산_05년07월월남참전-성남문화기계" xfId="10261"/>
    <cellStyle name="원_동산용사촌수현(원본)_2003-03메트릭스-동해선정산_2005자기통행-전송" xfId="10262"/>
    <cellStyle name="원_동산용사촌수현(원본)_2003-03메트릭스-동해선정산_성남아트센터-무대조명장치" xfId="10263"/>
    <cellStyle name="원_동산용사촌수현(원본)_2003-04행자부-전기(신원)" xfId="10264"/>
    <cellStyle name="원_동산용사촌수현(원본)_2003-04행자부-전기(신원)_05년02월과학기술원-LCHE(설치)" xfId="10265"/>
    <cellStyle name="원_동산용사촌수현(원본)_2003-04행자부-전기(신원)_05년07월성남-월남참전(설치)" xfId="10266"/>
    <cellStyle name="원_동산용사촌수현(원본)_2003-04행자부-전기(신원)_05년07월월남참전-성남문화기계" xfId="10267"/>
    <cellStyle name="원_동산용사촌수현(원본)_2003-04행자부-전기(신원)_2005자기통행-전송" xfId="10268"/>
    <cellStyle name="원_동산용사촌수현(원본)_2003-04행자부-전기(신원)_성남아트센터-무대조명장치" xfId="10269"/>
    <cellStyle name="원_동산용사촌수현(원본)_2004-06한국은행강원본부-화폐전시실(최종)" xfId="10270"/>
    <cellStyle name="원_동산용사촌수현(원본)_경주-길우전기세계캐릭터" xfId="10271"/>
    <cellStyle name="원_동산용사촌수현(원본)_미래공감-공사정산" xfId="10272"/>
    <cellStyle name="원_망포고" xfId="10273"/>
    <cellStyle name="원_무대기계" xfId="3425"/>
    <cellStyle name="원_무대기계내역서080922(총괄)" xfId="10274"/>
    <cellStyle name="원_미래공감-공사정산" xfId="10275"/>
    <cellStyle name="원_방송장치- 관급" xfId="3426"/>
    <cellStyle name="원_배관배선" xfId="3427"/>
    <cellStyle name="원_백제군사전시1" xfId="10276"/>
    <cellStyle name="원_백제군사전시1_2004-06한국은행강원본부-화폐전시실(최종)" xfId="10277"/>
    <cellStyle name="원_본부동" xfId="3428"/>
    <cellStyle name="원_본부동수정5" xfId="3429"/>
    <cellStyle name="원_빈견적서" xfId="3430"/>
    <cellStyle name="원_사내영상방송설비시설공사" xfId="3431"/>
    <cellStyle name="원_사본 - 3자단가내역서(0811)" xfId="3432"/>
    <cellStyle name="원_사천문화예술회관내역서090216(1)(1)" xfId="10278"/>
    <cellStyle name="원_산림인력개발_관급" xfId="3433"/>
    <cellStyle name="원_새견적양식" xfId="3434"/>
    <cellStyle name="원_성남고령친화-무대장치내역서090213" xfId="10279"/>
    <cellStyle name="원_수초제거기(대양기계)" xfId="10280"/>
    <cellStyle name="원_수초제거기(대양기계)_2003-03메트릭스-동해선정산" xfId="10281"/>
    <cellStyle name="원_수초제거기(대양기계)_2003-03메트릭스-동해선정산_05년02월과학기술원-LCHE(설치)" xfId="10282"/>
    <cellStyle name="원_수초제거기(대양기계)_2003-03메트릭스-동해선정산_05년07월성남-월남참전(설치)" xfId="10283"/>
    <cellStyle name="원_수초제거기(대양기계)_2003-03메트릭스-동해선정산_05년07월월남참전-성남문화기계" xfId="10284"/>
    <cellStyle name="원_수초제거기(대양기계)_2003-03메트릭스-동해선정산_2005자기통행-전송" xfId="10285"/>
    <cellStyle name="원_수초제거기(대양기계)_2003-03메트릭스-동해선정산_성남아트센터-무대조명장치" xfId="10286"/>
    <cellStyle name="원_수초제거기(대양기계)_2003-04행자부-전기(신원)" xfId="10287"/>
    <cellStyle name="원_수초제거기(대양기계)_2003-04행자부-전기(신원)_05년02월과학기술원-LCHE(설치)" xfId="10288"/>
    <cellStyle name="원_수초제거기(대양기계)_2003-04행자부-전기(신원)_05년07월성남-월남참전(설치)" xfId="10289"/>
    <cellStyle name="원_수초제거기(대양기계)_2003-04행자부-전기(신원)_05년07월월남참전-성남문화기계" xfId="10290"/>
    <cellStyle name="원_수초제거기(대양기계)_2003-04행자부-전기(신원)_2005자기통행-전송" xfId="10291"/>
    <cellStyle name="원_수초제거기(대양기계)_2003-04행자부-전기(신원)_성남아트센터-무대조명장치" xfId="10292"/>
    <cellStyle name="원_수초제거기(대양기계)_2004-06한국은행강원본부-화폐전시실(최종)" xfId="10293"/>
    <cellStyle name="원_수초제거기(대양기계)_경주-길우전기세계캐릭터" xfId="10294"/>
    <cellStyle name="원_수초제거기(대양기계)_미래공감-공사정산" xfId="10295"/>
    <cellStyle name="원_시설용역" xfId="10296"/>
    <cellStyle name="원_시설용역_2004-06한국은행강원본부-화폐전시실(최종)" xfId="10297"/>
    <cellStyle name="원_신화BS" xfId="10298"/>
    <cellStyle name="원_아람극장기계설비공사내역서(2008년4월9일)" xfId="10299"/>
    <cellStyle name="원_아리랑 아트홀-내역서" xfId="3435"/>
    <cellStyle name="원_암전정밀실체현미경(수현)" xfId="10300"/>
    <cellStyle name="원_야외무대" xfId="3436"/>
    <cellStyle name="원_오리엔탈" xfId="10301"/>
    <cellStyle name="원_오리엔탈_2004-06한국은행강원본부-화폐전시실(최종)" xfId="10302"/>
    <cellStyle name="원_원본 - 한국전기교통-개선형신호등 4종" xfId="10303"/>
    <cellStyle name="원_원본 - 한국전기교통-개선형신호등 4종_2003-03메트릭스-동해선정산" xfId="10304"/>
    <cellStyle name="원_원본 - 한국전기교통-개선형신호등 4종_2003-03메트릭스-동해선정산_05년02월과학기술원-LCHE(설치)" xfId="10305"/>
    <cellStyle name="원_원본 - 한국전기교통-개선형신호등 4종_2003-03메트릭스-동해선정산_05년07월성남-월남참전(설치)" xfId="10306"/>
    <cellStyle name="원_원본 - 한국전기교통-개선형신호등 4종_2003-03메트릭스-동해선정산_05년07월월남참전-성남문화기계" xfId="10307"/>
    <cellStyle name="원_원본 - 한국전기교통-개선형신호등 4종_2003-03메트릭스-동해선정산_2005자기통행-전송" xfId="10308"/>
    <cellStyle name="원_원본 - 한국전기교통-개선형신호등 4종_2003-03메트릭스-동해선정산_성남아트센터-무대조명장치" xfId="10309"/>
    <cellStyle name="원_원본 - 한국전기교통-개선형신호등 4종_2003-04행자부-전기(신원)" xfId="10310"/>
    <cellStyle name="원_원본 - 한국전기교통-개선형신호등 4종_2003-04행자부-전기(신원)_05년02월과학기술원-LCHE(설치)" xfId="10311"/>
    <cellStyle name="원_원본 - 한국전기교통-개선형신호등 4종_2003-04행자부-전기(신원)_05년07월성남-월남참전(설치)" xfId="10312"/>
    <cellStyle name="원_원본 - 한국전기교통-개선형신호등 4종_2003-04행자부-전기(신원)_05년07월월남참전-성남문화기계" xfId="10313"/>
    <cellStyle name="원_원본 - 한국전기교통-개선형신호등 4종_2003-04행자부-전기(신원)_2005자기통행-전송" xfId="10314"/>
    <cellStyle name="원_원본 - 한국전기교통-개선형신호등 4종_2003-04행자부-전기(신원)_성남아트센터-무대조명장치" xfId="10315"/>
    <cellStyle name="원_원본 - 한국전기교통-개선형신호등 4종_2004-06한국은행강원본부-화폐전시실(최종)" xfId="10316"/>
    <cellStyle name="원_원본 - 한국전기교통-개선형신호등 4종_경주-길우전기세계캐릭터" xfId="10317"/>
    <cellStyle name="원_원본 - 한국전기교통-개선형신호등 4종_미래공감-공사정산" xfId="10318"/>
    <cellStyle name="원_음향 영상 설치인건비" xfId="3437"/>
    <cellStyle name="원_일위대가(2005)-av" xfId="3438"/>
    <cellStyle name="원_재료비" xfId="10319"/>
    <cellStyle name="원_전기설계서" xfId="10320"/>
    <cellStyle name="원_제경비율모음" xfId="10321"/>
    <cellStyle name="원_제경비율모음_2004-06한국은행강원본부-화폐전시실(최종)" xfId="10322"/>
    <cellStyle name="원_제조원가" xfId="10323"/>
    <cellStyle name="원_제조원가_2004-06한국은행강원본부-화폐전시실(최종)" xfId="10324"/>
    <cellStyle name="원_제주문예회관소극장무대막-준공내역서-081015" xfId="10325"/>
    <cellStyle name="원_조달청-B판사천강교제작(최종본)" xfId="10342"/>
    <cellStyle name="원_조달청-B판사천강교제작(최종본)_2004-06한국은행강원본부-화폐전시실(최종)" xfId="10343"/>
    <cellStyle name="원_조달청-대북지원3차(최수현)" xfId="10326"/>
    <cellStyle name="원_조달청-대북지원3차(최수현)_2004-06한국은행강원본부-화폐전시실(최종)" xfId="10327"/>
    <cellStyle name="원_조달청-대북지원4차(최수현)" xfId="10328"/>
    <cellStyle name="원_조달청-대북지원4차(최수현)_2004-06한국은행강원본부-화폐전시실(최종)" xfId="10329"/>
    <cellStyle name="원_조달청-대북지원5차(최수현)" xfId="10330"/>
    <cellStyle name="원_조달청-대북지원5차(최수현)_2004-06한국은행강원본부-화폐전시실(최종)" xfId="10331"/>
    <cellStyle name="원_조달청-대북지원6차(번호)" xfId="10332"/>
    <cellStyle name="원_조달청-대북지원6차(번호)_2004-06한국은행강원본부-화폐전시실(최종)" xfId="10333"/>
    <cellStyle name="원_조달청-대북지원6차(최수현)" xfId="10334"/>
    <cellStyle name="원_조달청-대북지원6차(최수현)_2004-06한국은행강원본부-화폐전시실(최종)" xfId="10335"/>
    <cellStyle name="원_조달청-대북지원7차(최수현)" xfId="10336"/>
    <cellStyle name="원_조달청-대북지원7차(최수현)_2004-06한국은행강원본부-화폐전시실(최종)" xfId="10337"/>
    <cellStyle name="원_조달청-대북지원8차(최수현)" xfId="10338"/>
    <cellStyle name="원_조달청-대북지원8차(최수현)_2004-06한국은행강원본부-화폐전시실(최종)" xfId="10339"/>
    <cellStyle name="원_조달청-대북지원9차(최수현)" xfId="10340"/>
    <cellStyle name="원_조달청-대북지원9차(최수현)_2004-06한국은행강원본부-화폐전시실(최종)" xfId="10341"/>
    <cellStyle name="원_조명내역서(대전국유부동산)" xfId="10344"/>
    <cellStyle name="원_중앙선관위(투표,개표)" xfId="10345"/>
    <cellStyle name="원_중앙선관위(투표,개표)_2003-03메트릭스-동해선정산" xfId="10346"/>
    <cellStyle name="원_중앙선관위(투표,개표)_2003-03메트릭스-동해선정산_05년02월과학기술원-LCHE(설치)" xfId="10347"/>
    <cellStyle name="원_중앙선관위(투표,개표)_2003-03메트릭스-동해선정산_05년07월성남-월남참전(설치)" xfId="10348"/>
    <cellStyle name="원_중앙선관위(투표,개표)_2003-03메트릭스-동해선정산_05년07월월남참전-성남문화기계" xfId="10349"/>
    <cellStyle name="원_중앙선관위(투표,개표)_2003-03메트릭스-동해선정산_2005자기통행-전송" xfId="10350"/>
    <cellStyle name="원_중앙선관위(투표,개표)_2003-03메트릭스-동해선정산_성남아트센터-무대조명장치" xfId="10351"/>
    <cellStyle name="원_중앙선관위(투표,개표)_2003-04행자부-전기(신원)" xfId="10352"/>
    <cellStyle name="원_중앙선관위(투표,개표)_2003-04행자부-전기(신원)_05년02월과학기술원-LCHE(설치)" xfId="10353"/>
    <cellStyle name="원_중앙선관위(투표,개표)_2003-04행자부-전기(신원)_05년07월성남-월남참전(설치)" xfId="10354"/>
    <cellStyle name="원_중앙선관위(투표,개표)_2003-04행자부-전기(신원)_05년07월월남참전-성남문화기계" xfId="10355"/>
    <cellStyle name="원_중앙선관위(투표,개표)_2003-04행자부-전기(신원)_2005자기통행-전송" xfId="10356"/>
    <cellStyle name="원_중앙선관위(투표,개표)_2003-04행자부-전기(신원)_성남아트센터-무대조명장치" xfId="10357"/>
    <cellStyle name="원_중앙선관위(투표,개표)_2004-06한국은행강원본부-화폐전시실(최종)" xfId="10358"/>
    <cellStyle name="원_중앙선관위(투표,개표)_경주-길우전기세계캐릭터" xfId="10359"/>
    <cellStyle name="원_중앙선관위(투표,개표)_미래공감-공사정산" xfId="10360"/>
    <cellStyle name="원_중앙선관위(투표,개표)-사본" xfId="10361"/>
    <cellStyle name="원_중앙선관위(투표,개표)-사본_2004-06한국은행강원본부-화폐전시실(최종)" xfId="10362"/>
    <cellStyle name="원_철공가공조립" xfId="10363"/>
    <cellStyle name="원_철공가공조립_2004-06한국은행강원본부-화폐전시실(최종)" xfId="10364"/>
    <cellStyle name="원_철도청-조명기구" xfId="10365"/>
    <cellStyle name="원_최종-한국전기교통-개선형신호등 4종(공수조정)" xfId="10366"/>
    <cellStyle name="원_최종-한국전기교통-개선형신호등 4종(공수조정)_2003-03메트릭스-동해선정산" xfId="10367"/>
    <cellStyle name="원_최종-한국전기교통-개선형신호등 4종(공수조정)_2003-03메트릭스-동해선정산_05년02월과학기술원-LCHE(설치)" xfId="10368"/>
    <cellStyle name="원_최종-한국전기교통-개선형신호등 4종(공수조정)_2003-03메트릭스-동해선정산_05년07월성남-월남참전(설치)" xfId="10369"/>
    <cellStyle name="원_최종-한국전기교통-개선형신호등 4종(공수조정)_2003-03메트릭스-동해선정산_05년07월월남참전-성남문화기계" xfId="10370"/>
    <cellStyle name="원_최종-한국전기교통-개선형신호등 4종(공수조정)_2003-03메트릭스-동해선정산_2005자기통행-전송" xfId="10371"/>
    <cellStyle name="원_최종-한국전기교통-개선형신호등 4종(공수조정)_2003-03메트릭스-동해선정산_성남아트센터-무대조명장치" xfId="10372"/>
    <cellStyle name="원_최종-한국전기교통-개선형신호등 4종(공수조정)_2003-04행자부-전기(신원)" xfId="10373"/>
    <cellStyle name="원_최종-한국전기교통-개선형신호등 4종(공수조정)_2003-04행자부-전기(신원)_05년02월과학기술원-LCHE(설치)" xfId="10374"/>
    <cellStyle name="원_최종-한국전기교통-개선형신호등 4종(공수조정)_2003-04행자부-전기(신원)_05년07월성남-월남참전(설치)" xfId="10375"/>
    <cellStyle name="원_최종-한국전기교통-개선형신호등 4종(공수조정)_2003-04행자부-전기(신원)_05년07월월남참전-성남문화기계" xfId="10376"/>
    <cellStyle name="원_최종-한국전기교통-개선형신호등 4종(공수조정)_2003-04행자부-전기(신원)_2005자기통행-전송" xfId="10377"/>
    <cellStyle name="원_최종-한국전기교통-개선형신호등 4종(공수조정)_2003-04행자부-전기(신원)_성남아트센터-무대조명장치" xfId="10378"/>
    <cellStyle name="원_최종-한국전기교통-개선형신호등 4종(공수조정)_2004-06한국은행강원본부-화폐전시실(최종)" xfId="10379"/>
    <cellStyle name="원_최종-한국전기교통-개선형신호등 4종(공수조정)_경주-길우전기세계캐릭터" xfId="10380"/>
    <cellStyle name="원_최종-한국전기교통-개선형신호등 4종(공수조정)_미래공감-공사정산" xfId="10381"/>
    <cellStyle name="원_춘천 고사분수 경관조명장치 " xfId="10382"/>
    <cellStyle name="원_코솔라-제조원가" xfId="10383"/>
    <cellStyle name="원_코솔라-제조원가_2004-06한국은행강원본부-화폐전시실(최종)" xfId="10384"/>
    <cellStyle name="원_테마공사새로03" xfId="10385"/>
    <cellStyle name="원_토지공사-간접비" xfId="10386"/>
    <cellStyle name="원_토지공사-간접비_2004-06한국은행강원본부-화폐전시실(최종)" xfId="10387"/>
    <cellStyle name="원_평창증설매립장-설치" xfId="10388"/>
    <cellStyle name="원_평택시 근로자 문화회관 관급자재 방송장치(최종본)" xfId="3439"/>
    <cellStyle name="원_한국가스공사필터제조부문" xfId="10389"/>
    <cellStyle name="원_한국도로공사" xfId="10390"/>
    <cellStyle name="원_한국도로공사_2004-06한국은행강원본부-화폐전시실(최종)" xfId="10391"/>
    <cellStyle name="원_한전내역서-최종" xfId="10392"/>
    <cellStyle name="원_한전내역서-최종_2004-06한국은행강원본부-화폐전시실(최종)" xfId="10393"/>
    <cellStyle name="유1" xfId="10402"/>
    <cellStyle name="유영" xfId="3440"/>
    <cellStyle name="유영 2" xfId="10403"/>
    <cellStyle name="유영 3" xfId="10404"/>
    <cellStyle name="유영 4" xfId="10405"/>
    <cellStyle name="일" xfId="3441"/>
    <cellStyle name="일_Book1" xfId="3442"/>
    <cellStyle name="일_PSM_9000계통도(03_1월기준)" xfId="3443"/>
    <cellStyle name="일_PSM_9000계통도(03_1월기준)_공사설계서(VHF원격감시)" xfId="3444"/>
    <cellStyle name="일_광단국계통도(PCM단국포함)" xfId="3445"/>
    <cellStyle name="일_광단국계통도(PCM단국포함)_공사설계서(VHF원격감시)" xfId="3446"/>
    <cellStyle name="일_광단국도면" xfId="3447"/>
    <cellStyle name="일_광단국도면(김재훈)" xfId="3448"/>
    <cellStyle name="일_광단국도면(김재훈)_공사설계서(VHF원격감시)" xfId="3449"/>
    <cellStyle name="일_광단국도면_1" xfId="3450"/>
    <cellStyle name="일_광단국도면_1_공사설계서(VHF원격감시)" xfId="3451"/>
    <cellStyle name="일_광단국도면_공사설계서(VHF원격감시)" xfId="3452"/>
    <cellStyle name="일_광단국도면_웅촌_엄궁도면" xfId="3453"/>
    <cellStyle name="일_광단국도면_웅촌_엄궁도면_공사설계서(VHF원격감시)" xfId="3454"/>
    <cellStyle name="일_설계명세서" xfId="3455"/>
    <cellStyle name="일_설계명세서_공사설계서(VHF원격감시)" xfId="3456"/>
    <cellStyle name="일_신양산PO 통신실배치도(2002.07.15)" xfId="3457"/>
    <cellStyle name="일_신양산PO 통신실배치도(2002.07.15)_공사설계서(VHF원격감시)" xfId="3458"/>
    <cellStyle name="일_신울산관내통신실배치도" xfId="3459"/>
    <cellStyle name="일_신울산관내통신실배치도_공사설계서(VHF원격감시)" xfId="3460"/>
    <cellStyle name="일_신울산관내통신실배치도_광단국계통도(PCM단국포함)" xfId="3461"/>
    <cellStyle name="일_신울산관내통신실배치도_광단국계통도(PCM단국포함)_공사설계서(VHF원격감시)" xfId="3462"/>
    <cellStyle name="일_신울산관내통신실배치도_광단국도면" xfId="3463"/>
    <cellStyle name="일_신울산관내통신실배치도_광단국도면_공사설계서(VHF원격감시)" xfId="3464"/>
    <cellStyle name="일_신울산관내통신실배치도_웅촌_엄궁도면" xfId="3465"/>
    <cellStyle name="일_신울산관내통신실배치도_웅촌_엄궁도면_공사설계서(VHF원격감시)" xfId="3466"/>
    <cellStyle name="일_웅촌_엄궁도면" xfId="3467"/>
    <cellStyle name="일_조사양식(첨부1-5)" xfId="3468"/>
    <cellStyle name="일_조사양식(첨부1-5)_KDCMX13시설내역" xfId="3469"/>
    <cellStyle name="일_조사양식(첨부1-5)_KDCMX13시설내역_Book1" xfId="3470"/>
    <cellStyle name="일_조사양식(첨부1-5)_KDCMX13시설내역_Book1_공사설계서(VHF원격감시)" xfId="3471"/>
    <cellStyle name="일_조사양식(첨부1-5)_KDCMX13시설내역_PSM_9000계통도(03_1월기준)" xfId="3472"/>
    <cellStyle name="일_조사양식(첨부1-5)_KDCMX13시설내역_PSM_9000계통도(03_1월기준)_공사설계서(VHF원격감시)" xfId="3473"/>
    <cellStyle name="일_조사양식(첨부1-5)_KDCMX13시설내역_STI계통도1" xfId="3474"/>
    <cellStyle name="일_조사양식(첨부1-5)_KDCMX13시설내역_STI계통도1_PSM_9000계통도(03_1월기준)" xfId="3475"/>
    <cellStyle name="일_조사양식(첨부1-5)_KDCMX13시설내역_STI계통도1_PSM_9000계통도(03_1월기준)_공사설계서(VHF원격감시)" xfId="3476"/>
    <cellStyle name="일_조사양식(첨부1-5)_KDCMX13시설내역_STI계통도1_감지선교체공사" xfId="3477"/>
    <cellStyle name="일_조사양식(첨부1-5)_KDCMX13시설내역_STI계통도1_감지선교체공사_공사설계서(VHF원격감시)" xfId="3478"/>
    <cellStyle name="일_조사양식(첨부1-5)_KDCMX13시설내역_STI계통도1_방송설비예산검토서" xfId="3479"/>
    <cellStyle name="일_조사양식(첨부1-5)_KDCMX13시설내역_STI계통도1_방송설비예산검토서_공사설계서(VHF원격감시)" xfId="3480"/>
    <cellStyle name="일_조사양식(첨부1-5)_KDCMX13시설내역_STI계통도1_설계" xfId="3481"/>
    <cellStyle name="일_조사양식(첨부1-5)_KDCMX13시설내역_STI계통도1_설계_공사설계서(VHF원격감시)" xfId="3482"/>
    <cellStyle name="일_조사양식(첨부1-5)_KDCMX13시설내역_STI계통도1_신울산통신설비정비공사" xfId="3483"/>
    <cellStyle name="일_조사양식(첨부1-5)_KDCMX13시설내역_STI계통도1_신울산통신설비정비공사_공사설계서(VHF원격감시)" xfId="3484"/>
    <cellStyle name="일_조사양식(첨부1-5)_KDCMX13시설내역_STI계통도1_신울산통신실배치도(0401)" xfId="3485"/>
    <cellStyle name="일_조사양식(첨부1-5)_KDCMX13시설내역_STI계통도1_신울산통신실배치도(0401)_공사설계서(VHF원격감시)" xfId="3486"/>
    <cellStyle name="일_조사양식(첨부1-5)_KDCMX13시설내역_STI계통도1_써지보호기설치및변전소공청보강공사" xfId="3487"/>
    <cellStyle name="일_조사양식(첨부1-5)_KDCMX13시설내역_STI계통도1_써지보호기설치및변전소공청보강공사_공사설계서(VHF원격감시)" xfId="3488"/>
    <cellStyle name="일_조사양식(첨부1-5)_KDCMX13시설내역_STI계통도1_울산옥외이설철거공사" xfId="3489"/>
    <cellStyle name="일_조사양식(첨부1-5)_KDCMX13시설내역_STI계통도1_울산옥외이설철거공사_공사설계서(VHF원격감시)" xfId="3490"/>
    <cellStyle name="일_조사양식(첨부1-5)_KDCMX13시설내역_STI계통도1_음향방송설비보강공사(수정)" xfId="3491"/>
    <cellStyle name="일_조사양식(첨부1-5)_KDCMX13시설내역_STI계통도1_음향방송설비보강공사(수정)_공사설계서(VHF원격감시)" xfId="3492"/>
    <cellStyle name="일_조사양식(첨부1-5)_KDCMX13시설내역_가입자링계통도" xfId="3493"/>
    <cellStyle name="일_조사양식(첨부1-5)_KDCMX13시설내역_가입자링계통도_PSM_9000계통도(03_1월기준)" xfId="3494"/>
    <cellStyle name="일_조사양식(첨부1-5)_KDCMX13시설내역_가입자링계통도_PSM_9000계통도(03_1월기준)_공사설계서(VHF원격감시)" xfId="3495"/>
    <cellStyle name="일_조사양식(첨부1-5)_KDCMX13시설내역_가입자링계통도_감지선교체공사" xfId="3496"/>
    <cellStyle name="일_조사양식(첨부1-5)_KDCMX13시설내역_가입자링계통도_감지선교체공사_공사설계서(VHF원격감시)" xfId="3497"/>
    <cellStyle name="일_조사양식(첨부1-5)_KDCMX13시설내역_가입자링계통도_방송설비예산검토서" xfId="3498"/>
    <cellStyle name="일_조사양식(첨부1-5)_KDCMX13시설내역_가입자링계통도_방송설비예산검토서_공사설계서(VHF원격감시)" xfId="3499"/>
    <cellStyle name="일_조사양식(첨부1-5)_KDCMX13시설내역_가입자링계통도_설계" xfId="3500"/>
    <cellStyle name="일_조사양식(첨부1-5)_KDCMX13시설내역_가입자링계통도_설계_공사설계서(VHF원격감시)" xfId="3501"/>
    <cellStyle name="일_조사양식(첨부1-5)_KDCMX13시설내역_가입자링계통도_신울산통신설비정비공사" xfId="3502"/>
    <cellStyle name="일_조사양식(첨부1-5)_KDCMX13시설내역_가입자링계통도_신울산통신설비정비공사_공사설계서(VHF원격감시)" xfId="3503"/>
    <cellStyle name="일_조사양식(첨부1-5)_KDCMX13시설내역_가입자링계통도_신울산통신실배치도(0401)" xfId="3504"/>
    <cellStyle name="일_조사양식(첨부1-5)_KDCMX13시설내역_가입자링계통도_신울산통신실배치도(0401)_공사설계서(VHF원격감시)" xfId="3505"/>
    <cellStyle name="일_조사양식(첨부1-5)_KDCMX13시설내역_가입자링계통도_써지보호기설치및변전소공청보강공사" xfId="3506"/>
    <cellStyle name="일_조사양식(첨부1-5)_KDCMX13시설내역_가입자링계통도_써지보호기설치및변전소공청보강공사_공사설계서(VHF원격감시)" xfId="3507"/>
    <cellStyle name="일_조사양식(첨부1-5)_KDCMX13시설내역_가입자링계통도_울산옥외이설철거공사" xfId="3508"/>
    <cellStyle name="일_조사양식(첨부1-5)_KDCMX13시설내역_가입자링계통도_울산옥외이설철거공사_공사설계서(VHF원격감시)" xfId="3509"/>
    <cellStyle name="일_조사양식(첨부1-5)_KDCMX13시설내역_가입자링계통도_음향방송설비보강공사(수정)" xfId="3510"/>
    <cellStyle name="일_조사양식(첨부1-5)_KDCMX13시설내역_가입자링계통도_음향방송설비보강공사(수정)_공사설계서(VHF원격감시)" xfId="3511"/>
    <cellStyle name="일_조사양식(첨부1-5)_KDCMX13시설내역_감지선교체공사" xfId="3512"/>
    <cellStyle name="일_조사양식(첨부1-5)_KDCMX13시설내역_감지선교체공사_공사설계서(VHF원격감시)" xfId="3513"/>
    <cellStyle name="일_조사양식(첨부1-5)_KDCMX13시설내역_방송설비예산검토서" xfId="3514"/>
    <cellStyle name="일_조사양식(첨부1-5)_KDCMX13시설내역_방송설비예산검토서_공사설계서(VHF원격감시)" xfId="3515"/>
    <cellStyle name="일_조사양식(첨부1-5)_KDCMX13시설내역_설계" xfId="3516"/>
    <cellStyle name="일_조사양식(첨부1-5)_KDCMX13시설내역_설계_공사설계서(VHF원격감시)" xfId="3517"/>
    <cellStyle name="일_조사양식(첨부1-5)_KDCMX13시설내역_신울산통신설비정비공사" xfId="3518"/>
    <cellStyle name="일_조사양식(첨부1-5)_KDCMX13시설내역_신울산통신설비정비공사_공사설계서(VHF원격감시)" xfId="3519"/>
    <cellStyle name="일_조사양식(첨부1-5)_KDCMX13시설내역_신울산통신실배치도(0401)" xfId="3520"/>
    <cellStyle name="일_조사양식(첨부1-5)_KDCMX13시설내역_신울산통신실배치도(0401)_공사설계서(VHF원격감시)" xfId="3521"/>
    <cellStyle name="일_조사양식(첨부1-5)_KDCMX13시설내역_써지보호기설치및변전소공청보강공사" xfId="3522"/>
    <cellStyle name="일_조사양식(첨부1-5)_KDCMX13시설내역_써지보호기설치및변전소공청보강공사_공사설계서(VHF원격감시)" xfId="3523"/>
    <cellStyle name="일_조사양식(첨부1-5)_KDCMX13시설내역_울산옥외이설철거공사" xfId="3524"/>
    <cellStyle name="일_조사양식(첨부1-5)_KDCMX13시설내역_울산옥외이설철거공사_공사설계서(VHF원격감시)" xfId="3525"/>
    <cellStyle name="일_조사양식(첨부1-5)_KDCMX13시설내역_음향방송설비보강공사(수정)" xfId="3526"/>
    <cellStyle name="일_조사양식(첨부1-5)_KDCMX13시설내역_음향방송설비보강공사(수정)_공사설계서(VHF원격감시)" xfId="3527"/>
    <cellStyle name="일_조사양식(첨부1-5)_PSM_9000계통도(03_1월기준)" xfId="3528"/>
    <cellStyle name="일_조사양식(첨부1-5)_PSM_9000계통도(03_1월기준)_공사설계서(VHF원격감시)" xfId="3529"/>
    <cellStyle name="일_조사양식(첨부1-5)_STI계통도1" xfId="3530"/>
    <cellStyle name="일_조사양식(첨부1-5)_STI계통도1_PSM_9000계통도(03_1월기준)" xfId="3531"/>
    <cellStyle name="일_조사양식(첨부1-5)_STI계통도1_PSM_9000계통도(03_1월기준)_공사설계서(VHF원격감시)" xfId="3532"/>
    <cellStyle name="일_조사양식(첨부1-5)_STI계통도1_감지선교체공사" xfId="3533"/>
    <cellStyle name="일_조사양식(첨부1-5)_STI계통도1_감지선교체공사_공사설계서(VHF원격감시)" xfId="3534"/>
    <cellStyle name="일_조사양식(첨부1-5)_STI계통도1_방송설비예산검토서" xfId="3535"/>
    <cellStyle name="일_조사양식(첨부1-5)_STI계통도1_방송설비예산검토서_공사설계서(VHF원격감시)" xfId="3536"/>
    <cellStyle name="일_조사양식(첨부1-5)_STI계통도1_설계" xfId="3537"/>
    <cellStyle name="일_조사양식(첨부1-5)_STI계통도1_설계_공사설계서(VHF원격감시)" xfId="3538"/>
    <cellStyle name="일_조사양식(첨부1-5)_STI계통도1_신울산통신설비정비공사" xfId="3539"/>
    <cellStyle name="일_조사양식(첨부1-5)_STI계통도1_신울산통신설비정비공사_공사설계서(VHF원격감시)" xfId="3540"/>
    <cellStyle name="일_조사양식(첨부1-5)_STI계통도1_신울산통신실배치도(0401)" xfId="3541"/>
    <cellStyle name="일_조사양식(첨부1-5)_STI계통도1_신울산통신실배치도(0401)_공사설계서(VHF원격감시)" xfId="3542"/>
    <cellStyle name="일_조사양식(첨부1-5)_STI계통도1_써지보호기설치및변전소공청보강공사" xfId="3543"/>
    <cellStyle name="일_조사양식(첨부1-5)_STI계통도1_써지보호기설치및변전소공청보강공사_공사설계서(VHF원격감시)" xfId="3544"/>
    <cellStyle name="일_조사양식(첨부1-5)_STI계통도1_울산옥외이설철거공사" xfId="3545"/>
    <cellStyle name="일_조사양식(첨부1-5)_STI계통도1_울산옥외이설철거공사_공사설계서(VHF원격감시)" xfId="3546"/>
    <cellStyle name="일_조사양식(첨부1-5)_STI계통도1_음향방송설비보강공사(수정)" xfId="3547"/>
    <cellStyle name="일_조사양식(첨부1-5)_STI계통도1_음향방송설비보강공사(수정)_공사설계서(VHF원격감시)" xfId="3548"/>
    <cellStyle name="일_조사양식(첨부1-5)_가입자링계통도" xfId="3549"/>
    <cellStyle name="일_조사양식(첨부1-5)_가입자링계통도_PSM_9000계통도(03_1월기준)" xfId="3550"/>
    <cellStyle name="일_조사양식(첨부1-5)_가입자링계통도_PSM_9000계통도(03_1월기준)_공사설계서(VHF원격감시)" xfId="3551"/>
    <cellStyle name="일_조사양식(첨부1-5)_가입자링계통도_감지선교체공사" xfId="3552"/>
    <cellStyle name="일_조사양식(첨부1-5)_가입자링계통도_감지선교체공사_공사설계서(VHF원격감시)" xfId="3553"/>
    <cellStyle name="일_조사양식(첨부1-5)_가입자링계통도_방송설비예산검토서" xfId="3554"/>
    <cellStyle name="일_조사양식(첨부1-5)_가입자링계통도_방송설비예산검토서_공사설계서(VHF원격감시)" xfId="3555"/>
    <cellStyle name="일_조사양식(첨부1-5)_가입자링계통도_설계" xfId="3556"/>
    <cellStyle name="일_조사양식(첨부1-5)_가입자링계통도_설계_공사설계서(VHF원격감시)" xfId="3557"/>
    <cellStyle name="일_조사양식(첨부1-5)_가입자링계통도_신울산통신설비정비공사" xfId="3558"/>
    <cellStyle name="일_조사양식(첨부1-5)_가입자링계통도_신울산통신설비정비공사_공사설계서(VHF원격감시)" xfId="3559"/>
    <cellStyle name="일_조사양식(첨부1-5)_가입자링계통도_신울산통신실배치도(0401)" xfId="3560"/>
    <cellStyle name="일_조사양식(첨부1-5)_가입자링계통도_신울산통신실배치도(0401)_공사설계서(VHF원격감시)" xfId="3561"/>
    <cellStyle name="일_조사양식(첨부1-5)_가입자링계통도_써지보호기설치및변전소공청보강공사" xfId="3562"/>
    <cellStyle name="일_조사양식(첨부1-5)_가입자링계통도_써지보호기설치및변전소공청보강공사_공사설계서(VHF원격감시)" xfId="3563"/>
    <cellStyle name="일_조사양식(첨부1-5)_가입자링계통도_울산옥외이설철거공사" xfId="3564"/>
    <cellStyle name="일_조사양식(첨부1-5)_가입자링계통도_울산옥외이설철거공사_공사설계서(VHF원격감시)" xfId="3565"/>
    <cellStyle name="일_조사양식(첨부1-5)_가입자링계통도_음향방송설비보강공사(수정)" xfId="3566"/>
    <cellStyle name="일_조사양식(첨부1-5)_가입자링계통도_음향방송설비보강공사(수정)_공사설계서(VHF원격감시)" xfId="3567"/>
    <cellStyle name="일_조사양식(첨부1-5)_감지선교체공사" xfId="3568"/>
    <cellStyle name="일_조사양식(첨부1-5)_감지선교체공사_공사설계서(VHF원격감시)" xfId="3569"/>
    <cellStyle name="일_조사양식(첨부1-5)_관내통신실배치도" xfId="3570"/>
    <cellStyle name="일_조사양식(첨부1-5)_관내통신실배치도_공사설계서(VHF원격감시)" xfId="3571"/>
    <cellStyle name="일_조사양식(첨부1-5)_광단국계통도(PCM단국포함)" xfId="3572"/>
    <cellStyle name="일_조사양식(첨부1-5)_광단국계통도(PCM단국포함)_공사설계서(VHF원격감시)" xfId="3573"/>
    <cellStyle name="일_조사양식(첨부1-5)_광단국도면" xfId="3574"/>
    <cellStyle name="일_조사양식(첨부1-5)_광단국도면_공사설계서(VHF원격감시)" xfId="3575"/>
    <cellStyle name="일_조사양식(첨부1-5)_도면" xfId="3576"/>
    <cellStyle name="일_조사양식(첨부1-5)_도면_공사설계서(VHF원격감시)" xfId="3577"/>
    <cellStyle name="일_조사양식(첨부1-5)_방송설비예산검토서" xfId="3578"/>
    <cellStyle name="일_조사양식(첨부1-5)_방송설비예산검토서_공사설계서(VHF원격감시)" xfId="3579"/>
    <cellStyle name="일_조사양식(첨부1-5)_설계" xfId="3580"/>
    <cellStyle name="일_조사양식(첨부1-5)_설계_공사설계서(VHF원격감시)" xfId="3581"/>
    <cellStyle name="일_조사양식(첨부1-5)_신양산PO 통신실배치도(2002.07.15)" xfId="3582"/>
    <cellStyle name="일_조사양식(첨부1-5)_신양산PO 통신실배치도(2002.07.15)_공사설계서(VHF원격감시)" xfId="3583"/>
    <cellStyle name="일_조사양식(첨부1-5)_신울산통신설비정비공사" xfId="3584"/>
    <cellStyle name="일_조사양식(첨부1-5)_신울산통신설비정비공사_공사설계서(VHF원격감시)" xfId="3585"/>
    <cellStyle name="일_조사양식(첨부1-5)_신울산통신실배치도(0401)" xfId="3586"/>
    <cellStyle name="일_조사양식(첨부1-5)_신울산통신실배치도(0401)_공사설계서(VHF원격감시)" xfId="3587"/>
    <cellStyle name="일_조사양식(첨부1-5)_써지보호기설치및변전소공청보강공사" xfId="3588"/>
    <cellStyle name="일_조사양식(첨부1-5)_써지보호기설치및변전소공청보강공사_공사설계서(VHF원격감시)" xfId="3589"/>
    <cellStyle name="일_조사양식(첨부1-5)_울산옥외이설철거공사" xfId="3590"/>
    <cellStyle name="일_조사양식(첨부1-5)_울산옥외이설철거공사_공사설계서(VHF원격감시)" xfId="3591"/>
    <cellStyle name="일_조사양식(첨부1-5)_웅촌_엄궁도면" xfId="3592"/>
    <cellStyle name="일_조사양식(첨부1-5)_웅촌_엄궁도면_공사설계서(VHF원격감시)" xfId="3593"/>
    <cellStyle name="일_조사양식(첨부1-5)_음향방송설비보강공사(수정)" xfId="3594"/>
    <cellStyle name="일_조사양식(첨부1-5)_음향방송설비보강공사(수정)_공사설계서(VHF원격감시)" xfId="3595"/>
    <cellStyle name="일_조사양식(첨부1-5)_통신실배치도" xfId="3596"/>
    <cellStyle name="일_조사양식(첨부1-5)_통신실배치도_공사설계서(VHF원격감시)" xfId="3597"/>
    <cellStyle name="일_조사양식(첨부1-5)_효문TL" xfId="3598"/>
    <cellStyle name="일_조사양식(첨부1-5)_효문TL_공사설계서(VHF원격감시)" xfId="3599"/>
    <cellStyle name="일_처용항공장애 표시구" xfId="3600"/>
    <cellStyle name="일_처용항공장애 표시구_공사설계서(VHF원격감시)" xfId="3601"/>
    <cellStyle name="일_효문TL" xfId="3602"/>
    <cellStyle name="일반" xfId="10406"/>
    <cellStyle name="一般_Book1" xfId="3603"/>
    <cellStyle name="일위대가" xfId="10407"/>
    <cellStyle name="일정_K200창정비 (2)" xfId="10408"/>
    <cellStyle name="입력 2" xfId="3604"/>
    <cellStyle name="입력 2 2" xfId="10409"/>
    <cellStyle name="입력 2 2 2" xfId="10410"/>
    <cellStyle name="입력 2 3" xfId="10411"/>
    <cellStyle name="입력 3" xfId="10412"/>
    <cellStyle name="입력 3 2" xfId="10413"/>
    <cellStyle name="입력 3 2 2" xfId="10414"/>
    <cellStyle name="입력 3 3" xfId="10415"/>
    <cellStyle name="입력 4" xfId="10416"/>
    <cellStyle name="입력 4 2" xfId="10417"/>
    <cellStyle name="입력 4 2 2" xfId="10418"/>
    <cellStyle name="입력 4 3" xfId="10419"/>
    <cellStyle name="입력 5" xfId="10420"/>
    <cellStyle name="입력 5 2" xfId="10421"/>
    <cellStyle name="입력 6" xfId="10422"/>
    <cellStyle name="자리수" xfId="3605"/>
    <cellStyle name="자리수 2" xfId="3606"/>
    <cellStyle name="자리수 3" xfId="10423"/>
    <cellStyle name="자리수 4" xfId="10424"/>
    <cellStyle name="자리수 5" xfId="10425"/>
    <cellStyle name="자리수0" xfId="3607"/>
    <cellStyle name="자리수0 2" xfId="3608"/>
    <cellStyle name="자리수0 3" xfId="10426"/>
    <cellStyle name="자리수0 4" xfId="10427"/>
    <cellStyle name="자리수0 5" xfId="10428"/>
    <cellStyle name="점선" xfId="10429"/>
    <cellStyle name="정비" xfId="10430"/>
    <cellStyle name="제목 1 2" xfId="3609"/>
    <cellStyle name="제목 1(左)" xfId="3610"/>
    <cellStyle name="제목 1(中)" xfId="3611"/>
    <cellStyle name="제목 2 2" xfId="3612"/>
    <cellStyle name="제목 3 2" xfId="3613"/>
    <cellStyle name="제목 4 2" xfId="3614"/>
    <cellStyle name="제목 5" xfId="3615"/>
    <cellStyle name="제목[1 줄]" xfId="3616"/>
    <cellStyle name="제목[2줄 아래]" xfId="3617"/>
    <cellStyle name="제목[2줄 위]" xfId="3618"/>
    <cellStyle name="제목1" xfId="3619"/>
    <cellStyle name="제목1 2" xfId="3620"/>
    <cellStyle name="좋음 2" xfId="3621"/>
    <cellStyle name="지정되지 않음" xfId="3622"/>
    <cellStyle name="千分位[0]_Book1" xfId="3623"/>
    <cellStyle name="千分位_Book1" xfId="3624"/>
    <cellStyle name="체적표시" xfId="3625"/>
    <cellStyle name="출력 2" xfId="3626"/>
    <cellStyle name="측점" xfId="3627"/>
    <cellStyle name="코드" xfId="3628"/>
    <cellStyle name="콤마 [#]" xfId="3629"/>
    <cellStyle name="콤마 []" xfId="3630"/>
    <cellStyle name="콤마 [0]" xfId="3631"/>
    <cellStyle name="콤마 [0] 2" xfId="3632"/>
    <cellStyle name="콤마 [0] 3" xfId="10455"/>
    <cellStyle name="콤마 [0]_  종  합  " xfId="3701"/>
    <cellStyle name="콤마 [0]kich" xfId="3633"/>
    <cellStyle name="콤마 [0]kich1" xfId="3634"/>
    <cellStyle name="콤마 [0]기기자재비" xfId="3635"/>
    <cellStyle name="콤마 [0-1]" xfId="3636"/>
    <cellStyle name="콤마 [0기성]" xfId="3637"/>
    <cellStyle name="콤마 [1]" xfId="3638"/>
    <cellStyle name="콤마 [2]" xfId="3639"/>
    <cellStyle name="콤마 [2] 2" xfId="3640"/>
    <cellStyle name="콤마 [금액]" xfId="3641"/>
    <cellStyle name="콤마 [소수]" xfId="3642"/>
    <cellStyle name="콤마 [수량]" xfId="3643"/>
    <cellStyle name="콤마(BLANK1)" xfId="3644"/>
    <cellStyle name="콤마(BLANK1-0)" xfId="3645"/>
    <cellStyle name="콤마(BLANK1-1)" xfId="3646"/>
    <cellStyle name="콤마(BLANK1-2)" xfId="3647"/>
    <cellStyle name="콤마(zero)" xfId="3648"/>
    <cellStyle name="콤마[0]" xfId="3649"/>
    <cellStyle name="콤마[0] 2" xfId="3650"/>
    <cellStyle name="콤마[0}" xfId="3651"/>
    <cellStyle name="콤마_   1997   " xfId="3652"/>
    <cellStyle name="통화 [0] 2" xfId="3653"/>
    <cellStyle name="통화 [0] 2 2" xfId="10456"/>
    <cellStyle name="튡" xfId="3654"/>
    <cellStyle name="퍼센트" xfId="3655"/>
    <cellStyle name="퍼센트 2" xfId="3656"/>
    <cellStyle name="퍼센트 3" xfId="3657"/>
    <cellStyle name="표머릿글(上)" xfId="3658"/>
    <cellStyle name="표머릿글(中)" xfId="3659"/>
    <cellStyle name="표머릿글(下)" xfId="3660"/>
    <cellStyle name="표준" xfId="0" builtinId="0"/>
    <cellStyle name="표준 10" xfId="34"/>
    <cellStyle name="표준 10 2" xfId="10435"/>
    <cellStyle name="표준 11" xfId="37"/>
    <cellStyle name="표준 12" xfId="3702"/>
    <cellStyle name="표준 13" xfId="21"/>
    <cellStyle name="표준 14" xfId="3703"/>
    <cellStyle name="표준 14 2" xfId="3705"/>
    <cellStyle name="표준 14 2 2" xfId="10461"/>
    <cellStyle name="표준 14 3" xfId="10459"/>
    <cellStyle name="표준 15" xfId="22"/>
    <cellStyle name="표준 16" xfId="10432"/>
    <cellStyle name="표준 2" xfId="23"/>
    <cellStyle name="표준 2 2" xfId="24"/>
    <cellStyle name="표준 2 2 2" xfId="3661"/>
    <cellStyle name="표준 2 3" xfId="3662"/>
    <cellStyle name="표준 2 3 15" xfId="25"/>
    <cellStyle name="표준 2 4" xfId="3663"/>
    <cellStyle name="표준 26" xfId="3664"/>
    <cellStyle name="표준 3" xfId="26"/>
    <cellStyle name="표준 3 2" xfId="3665"/>
    <cellStyle name="표준 4" xfId="27"/>
    <cellStyle name="표준 5" xfId="28"/>
    <cellStyle name="표준 5 8" xfId="29"/>
    <cellStyle name="표준 6" xfId="30"/>
    <cellStyle name="표준 7" xfId="31"/>
    <cellStyle name="표준 8" xfId="32"/>
    <cellStyle name="표준 9" xfId="33"/>
    <cellStyle name="標準_Akia(F）-8" xfId="3666"/>
    <cellStyle name="표준1" xfId="3667"/>
    <cellStyle name="표준2" xfId="3668"/>
    <cellStyle name="표쥰" xfId="3669"/>
    <cellStyle name="하이퍼링크 2" xfId="10431"/>
    <cellStyle name="합계" xfId="3670"/>
    <cellStyle name="합산" xfId="3671"/>
    <cellStyle name="합산 2" xfId="3672"/>
    <cellStyle name="垓" xfId="3673"/>
    <cellStyle name="貨幣 [0]_Book1" xfId="3674"/>
    <cellStyle name="貨幣_Book1" xfId="3675"/>
    <cellStyle name="화폐기호" xfId="3676"/>
    <cellStyle name="화폐기호 2" xfId="3677"/>
    <cellStyle name="화폐기호 3" xfId="3678"/>
    <cellStyle name="화폐기호0" xfId="3679"/>
    <cellStyle name="화폐기호0 2" xfId="3680"/>
    <cellStyle name="화폐기호0 3" xfId="3681"/>
    <cellStyle name="흁" xfId="3682"/>
    <cellStyle name="ㅏㅏㅏ" xfId="368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8" Type="http://schemas.openxmlformats.org/officeDocument/2006/relationships/externalLink" Target="externalLinks/externalLink6.xml"/><Relationship Id="rId5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153</xdr:row>
      <xdr:rowOff>0</xdr:rowOff>
    </xdr:from>
    <xdr:to>
      <xdr:col>0</xdr:col>
      <xdr:colOff>9525</xdr:colOff>
      <xdr:row>153</xdr:row>
      <xdr:rowOff>9525</xdr:rowOff>
    </xdr:to>
    <xdr:pic>
      <xdr:nvPicPr>
        <xdr:cNvPr id="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F7D427-AE06-4CCC-BE81-36442325B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153</xdr:row>
      <xdr:rowOff>0</xdr:rowOff>
    </xdr:from>
    <xdr:to>
      <xdr:col>11</xdr:col>
      <xdr:colOff>9525</xdr:colOff>
      <xdr:row>153</xdr:row>
      <xdr:rowOff>9525</xdr:rowOff>
    </xdr:to>
    <xdr:pic>
      <xdr:nvPicPr>
        <xdr:cNvPr id="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03CAAC8-2C7E-4353-AB12-2C8291251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9525</xdr:colOff>
      <xdr:row>153</xdr:row>
      <xdr:rowOff>9525</xdr:rowOff>
    </xdr:to>
    <xdr:pic>
      <xdr:nvPicPr>
        <xdr:cNvPr id="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3ED69BA-6AD0-4F23-B0F8-A61F71B69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9525</xdr:colOff>
      <xdr:row>153</xdr:row>
      <xdr:rowOff>9525</xdr:rowOff>
    </xdr:to>
    <xdr:pic>
      <xdr:nvPicPr>
        <xdr:cNvPr id="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94404F9-37F6-4924-8A1F-14594631A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153</xdr:row>
      <xdr:rowOff>0</xdr:rowOff>
    </xdr:from>
    <xdr:to>
      <xdr:col>11</xdr:col>
      <xdr:colOff>9525</xdr:colOff>
      <xdr:row>153</xdr:row>
      <xdr:rowOff>9525</xdr:rowOff>
    </xdr:to>
    <xdr:pic>
      <xdr:nvPicPr>
        <xdr:cNvPr id="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B14542-E634-42D5-B6D3-DAED9CB37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9525</xdr:colOff>
      <xdr:row>153</xdr:row>
      <xdr:rowOff>9525</xdr:rowOff>
    </xdr:to>
    <xdr:pic>
      <xdr:nvPicPr>
        <xdr:cNvPr id="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4C5459-59F8-408B-BE8F-CEE0761B7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9525</xdr:colOff>
      <xdr:row>153</xdr:row>
      <xdr:rowOff>9525</xdr:rowOff>
    </xdr:to>
    <xdr:pic>
      <xdr:nvPicPr>
        <xdr:cNvPr id="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E5A4A1-8B33-4F13-B32C-CE4654757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153</xdr:row>
      <xdr:rowOff>0</xdr:rowOff>
    </xdr:from>
    <xdr:to>
      <xdr:col>11</xdr:col>
      <xdr:colOff>9525</xdr:colOff>
      <xdr:row>153</xdr:row>
      <xdr:rowOff>9525</xdr:rowOff>
    </xdr:to>
    <xdr:pic>
      <xdr:nvPicPr>
        <xdr:cNvPr id="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586E84-6CD9-46BF-9278-51CCFB4E5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9525</xdr:colOff>
      <xdr:row>153</xdr:row>
      <xdr:rowOff>9525</xdr:rowOff>
    </xdr:to>
    <xdr:pic>
      <xdr:nvPicPr>
        <xdr:cNvPr id="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DE33098-6A10-42EA-8590-DEE729446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0</xdr:col>
      <xdr:colOff>9525</xdr:colOff>
      <xdr:row>153</xdr:row>
      <xdr:rowOff>9525</xdr:rowOff>
    </xdr:to>
    <xdr:pic>
      <xdr:nvPicPr>
        <xdr:cNvPr id="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F97BBE9-3596-4FF7-A28C-80872D3D3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9525</xdr:colOff>
      <xdr:row>153</xdr:row>
      <xdr:rowOff>9525</xdr:rowOff>
    </xdr:to>
    <xdr:pic>
      <xdr:nvPicPr>
        <xdr:cNvPr id="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EA426F-302E-4046-B5FD-DB17DF6B7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153</xdr:row>
      <xdr:rowOff>0</xdr:rowOff>
    </xdr:from>
    <xdr:ext cx="9525" cy="9525"/>
    <xdr:pic>
      <xdr:nvPicPr>
        <xdr:cNvPr id="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DEF8751-9420-4AB9-A870-791AC5460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ABF0626-4E57-4A22-A4C2-2468C3DA0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749E6D-2D8B-4CBE-9975-E39078B20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C292FB-DCA5-41FE-BC14-4C301EA2B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2E5025-A783-402C-93C6-934D72C8B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F8527F-3215-4D4A-AEE2-5B083E78A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D19F25-ABE1-44A4-8468-32A8447BE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5B8947-F961-480C-90AE-A04EE41F7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1B62C48-AB82-447D-BBC1-6D8280C70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322393C-1E47-4969-8B27-1AC84D7F5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FB5731-C56E-4534-BC51-3422826F1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6D33EF-D459-4747-B005-F67C4A1A1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B362012-0FA9-44CC-A32F-73C2499B2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E93078-1A24-41EC-81EF-71ADAD88F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947A44F-5B2E-4E8A-871A-7ADF76BB6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8063DD-E0D3-4A93-9D56-B6A309A57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68B44B-1349-4337-B03A-F3F3B468E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9C3EFF8-167F-49D2-A1EF-79CC7B213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ACAECA-28FE-4EF8-A855-55ED4611B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8279FB-C3CF-41BF-9CB1-3BE24458A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C482E41-181B-4B98-A563-10A200393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76BD26A-EF79-4D63-9F11-3BE923642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40D5C6-9C0F-4EE3-8F26-A00D170B4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A514AA-8561-42D0-95C5-41768EAD6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4727F99-9ABF-4DDB-A314-848261D30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1A8CC22-9D36-42D5-9F2E-2A5EFA00C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463D65-B714-4EDB-B7E1-A119B2A04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CB3F5FA-CE12-4419-A1B7-BB874AC31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F5CE70A-2B52-4574-85AE-8F6333557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9595F5-3FD8-4C40-8713-F7E2FAA03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8661FA6-7CA2-4FBD-8F7F-AE4110421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B6D0D67-E890-4023-9241-F4F3FF2A1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9BE9494-007A-4A14-A927-8BE40D33B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5987E96-A575-4AFC-932F-81601ECE7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A4A0D49-09A6-44C3-8201-D8E4E4795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5298B0-2E71-4845-AF57-2C9985CFD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DC609E7-7816-422C-9509-8D8C0B77E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B5B3821-49A4-4095-AB78-542FD0A54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F238A2E-884D-489E-8F80-8D1137AE8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8864AF5-6FAD-4BCF-AB5E-30C723086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A455BEA-966B-45F3-AEE4-568489066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2B5782-097C-4629-8CCB-6C3A66928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FA6A021-4425-4043-8EA4-8FC6719BD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D71801-6CB8-4EB4-8B48-B9672C44A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78939E-C043-49E1-BAF2-812F81534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3665ECE-74A3-48C6-B492-F3E19FD4F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D27F60D-D444-4566-A97C-B862A756F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1BCA4D-2A42-416A-A54C-8819F8488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C14F3ED-359E-43BE-80BB-E617F9594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A8E050-8E75-4C29-8611-E333ED374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D62546A-521C-4FE0-B607-03A8FFA72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97C3C46-2855-4356-8B56-6EC625C92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70494A-451C-46F1-8631-7A3EB63AC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2D4B19-945A-4C87-9619-D9404F249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9FC4DF8-525F-49C3-88F6-62F13DF49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7A9CFE-32D1-4840-A807-FB9C99E5C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828304-0326-4AC6-9196-56B079870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953F01A-36A8-4830-B8ED-3AF7EDB43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6DB3340-7AEF-476C-972F-B59BFB8A0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772494-4BE0-4946-9965-1309EE80B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0FF0DD-AA9E-458A-8774-C270418A7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7176DDE-7E99-479F-AA22-741205457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C9A0ADE-8AE8-420F-90FC-5E4EF754A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4ECFAF-C90D-418F-918C-A812CA16E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3F0AF2-6411-4A69-836A-D46E4C408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B021BAC-9830-4651-9BE9-EF765FC6E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22FE73C-A9B1-4DC4-B9D6-7F0CC9FA2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C97AA1-9A0F-4D84-83A2-54FBF547F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2B2BBD-EB6B-4EAE-8F9E-BCD2C3066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AF3CBD-DC21-4DF1-BF22-2617AE8BC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437A7A5-4042-4A80-B83C-D51FE36E4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543691-4013-42BF-ACE3-69A51DA52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90E14D8-1701-4621-9B93-8F8B59D47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CE898FF-B256-49E6-83F2-226AE86C3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D0619D-6962-4ACD-8318-635660BD8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16A2D8-7837-4F84-B17A-EED3286D1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0640AEA-8D20-4300-9961-AAE51215E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A67B49B-64A7-4735-BA53-E143C7FD4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B03000-8DC1-4E09-8E65-39897664D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A04905-E1B9-489F-80D9-AF9AF82FD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14BEBC9-0E5D-4589-8792-E55CE2452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FCDEB16-F261-4405-81D9-15BF78AF9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B833F1B-7A6E-4B47-8413-255819AF3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A90CDC2-1F28-4203-9DA4-44FF967DD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AA4405D-2F7A-4E5C-97BC-02745D597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08A3FC0-2785-4FA1-A52D-B99F248E3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091949D-3A60-422B-90F7-BC48AEE7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3E80685-5834-4924-8BEE-4DCF95FE8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CCCBCEF-5B54-44D9-848A-871CC61E2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3E1D5D-ED2E-42BD-9B1A-4132D13B0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B53CA9-33D2-4FCB-AFD6-CBC0C58FF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B8472DC-82D0-4C40-8B09-2F835A300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2CF4C0-77AF-4FE4-A750-57E22FA37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C55AD0-C2D9-4085-B110-AD1BC6AE1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8ABD9F-E9FA-44E7-98FF-C7674C3A1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63D00BB-7FEF-4F82-808D-87EAC7558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819DCB1-6A2B-4C63-BF4A-2B1387EF1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02C4A2F-F6AC-4258-8489-804488102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5E5392-18CA-4A89-BD58-2806F3F7A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7610B9B-26C4-48C2-B9A6-6E70FA6F1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FFC14C-83F8-46F6-9CDC-2DD5D7390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499FA4-418F-439E-A44A-7712F3FDD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3D6AE6-D488-4B43-8CEA-8DEE9F1CC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637030C-86F8-4C70-9BD7-24D46FEF8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1C1219-AC7F-4D88-BCF5-B9E43DBBF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2E45B3-D26D-453C-A9B8-D0A86FD28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E7D5306-082A-4164-AEBA-966678CF1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6091F8-F485-4B0B-9D68-C934720BD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D95DF9-C089-4046-AAA5-F1D7670C5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5E32F59-482E-430D-9EE2-9CB9AB4DF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0693D03-41BB-4993-BC9E-2D6F19F83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208ECE6-E188-46FD-9C1D-17DC7B788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A287BC-C55B-4FD4-88D6-3D2824F7E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6CD1AD-276A-4C7C-86CE-5330FA342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1E165E-4FD7-449C-8900-0CFB824ED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A80BB1C-D503-4E71-BFBB-8F6A89997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494FC43-C6BA-402F-B0D5-6D40A6775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0D2866F-95AC-4B06-AFD3-D3CA308FD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697A20-044E-4F45-B4F3-ABDE80D5F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72C969D-9D8B-4EE1-8B1E-D23C30DA0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2EB955B-192D-4013-A128-DF6DD40E7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4A55111-0EEF-45A3-8EE4-7007E48D6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EBC6DE-C629-4CE8-B11E-7A3408F81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D5F6550-1CDF-4543-84D1-26052D6FA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D925D7-4F79-4A33-A175-ACE35090E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0961A2-AC0B-46AB-93C8-5A98E34A8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E4971FF-B3D8-4C60-A193-EFB483990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1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464CDBE-1109-4A89-8A83-2B507A6E0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95D7231-76EB-48D7-A5D6-DF4B02C8F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6B12570-4804-40B3-ABEC-932E89AB7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9D438E-5E22-4627-AA7A-0F5769CFE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5AF9A28-3206-423C-8B88-17F4F6592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5A9742-00C1-474D-A357-3E9C6C9EC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22F3DA-26FA-4FB7-937A-E3B7EF80F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7BC506-D0E8-41A4-B47A-5C2DC6E62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7F2CB35-2BD9-487A-BB5A-C17395184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37B326B-B6C7-49ED-8532-9F1E7DBD8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D69804-3148-445A-A93E-90D99A4F2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918978-397F-40F3-8B22-63815D7F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9D0D684-3603-429D-8ABF-F84F63755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1265FE-1063-4016-8B23-58392B542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2F0C5D-C18B-4DBF-8950-B2F76C891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D8881E-680B-489D-939E-C3105F95E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FEB7A31-56AD-4F35-955C-48BF7F929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55B5D3E-B098-4B03-872F-B8D98D9EF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AD14952-C844-48FC-9C57-58168C966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E9F3F0-B021-4F03-9DC6-FD358F0F3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153</xdr:row>
      <xdr:rowOff>0</xdr:rowOff>
    </xdr:from>
    <xdr:ext cx="9525" cy="9525"/>
    <xdr:pic>
      <xdr:nvPicPr>
        <xdr:cNvPr id="1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16643D-2731-4FCF-8A93-0250AE730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4413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161" name="TextBox 160">
          <a:extLst>
            <a:ext uri="{FF2B5EF4-FFF2-40B4-BE49-F238E27FC236}">
              <a16:creationId xmlns="" xmlns:a16="http://schemas.microsoft.com/office/drawing/2014/main" id="{08EBA898-40CF-4ABF-AE7C-332AB2654A7B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162" name="TextBox 161">
          <a:extLst>
            <a:ext uri="{FF2B5EF4-FFF2-40B4-BE49-F238E27FC236}">
              <a16:creationId xmlns="" xmlns:a16="http://schemas.microsoft.com/office/drawing/2014/main" id="{D4EF5EA1-08B6-4C80-93C3-F638E15CEEA6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163" name="TextBox 162">
          <a:extLst>
            <a:ext uri="{FF2B5EF4-FFF2-40B4-BE49-F238E27FC236}">
              <a16:creationId xmlns="" xmlns:a16="http://schemas.microsoft.com/office/drawing/2014/main" id="{5C89633C-C283-4B55-BFA9-73A6EF6D5049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164" name="TextBox 163">
          <a:extLst>
            <a:ext uri="{FF2B5EF4-FFF2-40B4-BE49-F238E27FC236}">
              <a16:creationId xmlns="" xmlns:a16="http://schemas.microsoft.com/office/drawing/2014/main" id="{1B5216B8-81DD-4689-9E80-360B9F0156DD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165" name="TextBox 164">
          <a:extLst>
            <a:ext uri="{FF2B5EF4-FFF2-40B4-BE49-F238E27FC236}">
              <a16:creationId xmlns="" xmlns:a16="http://schemas.microsoft.com/office/drawing/2014/main" id="{BE0C55E4-FC83-4CD4-87C0-F1A54C10561B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166" name="TextBox 165">
          <a:extLst>
            <a:ext uri="{FF2B5EF4-FFF2-40B4-BE49-F238E27FC236}">
              <a16:creationId xmlns="" xmlns:a16="http://schemas.microsoft.com/office/drawing/2014/main" id="{0D43EBA4-AD0D-44B7-8BFD-474000A614DB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167" name="TextBox 166">
          <a:extLst>
            <a:ext uri="{FF2B5EF4-FFF2-40B4-BE49-F238E27FC236}">
              <a16:creationId xmlns="" xmlns:a16="http://schemas.microsoft.com/office/drawing/2014/main" id="{0403B6CA-9AAD-4D45-A5B5-522E05CEEC8A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168" name="TextBox 167">
          <a:extLst>
            <a:ext uri="{FF2B5EF4-FFF2-40B4-BE49-F238E27FC236}">
              <a16:creationId xmlns="" xmlns:a16="http://schemas.microsoft.com/office/drawing/2014/main" id="{C608930F-596E-4963-943A-AB25454D7CE2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169" name="TextBox 168">
          <a:extLst>
            <a:ext uri="{FF2B5EF4-FFF2-40B4-BE49-F238E27FC236}">
              <a16:creationId xmlns="" xmlns:a16="http://schemas.microsoft.com/office/drawing/2014/main" id="{600EA50E-2EC4-4FB3-A2D5-CD0813F2A6DE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170" name="TextBox 169">
          <a:extLst>
            <a:ext uri="{FF2B5EF4-FFF2-40B4-BE49-F238E27FC236}">
              <a16:creationId xmlns="" xmlns:a16="http://schemas.microsoft.com/office/drawing/2014/main" id="{4E8DCB2F-7B58-4293-AA52-DC324872C3C7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171" name="TextBox 170">
          <a:extLst>
            <a:ext uri="{FF2B5EF4-FFF2-40B4-BE49-F238E27FC236}">
              <a16:creationId xmlns="" xmlns:a16="http://schemas.microsoft.com/office/drawing/2014/main" id="{BDCACFC1-52F9-4CDE-A556-0C8996888CF6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172" name="TextBox 171">
          <a:extLst>
            <a:ext uri="{FF2B5EF4-FFF2-40B4-BE49-F238E27FC236}">
              <a16:creationId xmlns="" xmlns:a16="http://schemas.microsoft.com/office/drawing/2014/main" id="{595F4639-B6AF-499A-B778-8252CBFE3596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173" name="TextBox 172">
          <a:extLst>
            <a:ext uri="{FF2B5EF4-FFF2-40B4-BE49-F238E27FC236}">
              <a16:creationId xmlns="" xmlns:a16="http://schemas.microsoft.com/office/drawing/2014/main" id="{0C8E5F53-7CE3-4666-9371-BBFC91A7CD64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374"/>
    <xdr:sp macro="" textlink="">
      <xdr:nvSpPr>
        <xdr:cNvPr id="174" name="TextBox 173">
          <a:extLst>
            <a:ext uri="{FF2B5EF4-FFF2-40B4-BE49-F238E27FC236}">
              <a16:creationId xmlns="" xmlns:a16="http://schemas.microsoft.com/office/drawing/2014/main" id="{074B3CFD-98E3-42AF-BEA3-FA44FD7586E0}"/>
            </a:ext>
          </a:extLst>
        </xdr:cNvPr>
        <xdr:cNvSpPr txBox="1"/>
      </xdr:nvSpPr>
      <xdr:spPr>
        <a:xfrm>
          <a:off x="1710578" y="857250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132"/>
    <xdr:sp macro="" textlink="">
      <xdr:nvSpPr>
        <xdr:cNvPr id="175" name="TextBox 174">
          <a:extLst>
            <a:ext uri="{FF2B5EF4-FFF2-40B4-BE49-F238E27FC236}">
              <a16:creationId xmlns="" xmlns:a16="http://schemas.microsoft.com/office/drawing/2014/main" id="{193310AB-D568-44CA-ADEB-A4660D2859D9}"/>
            </a:ext>
          </a:extLst>
        </xdr:cNvPr>
        <xdr:cNvSpPr txBox="1"/>
      </xdr:nvSpPr>
      <xdr:spPr>
        <a:xfrm>
          <a:off x="1710578" y="857250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5"/>
    <xdr:sp macro="" textlink="">
      <xdr:nvSpPr>
        <xdr:cNvPr id="176" name="TextBox 175">
          <a:extLst>
            <a:ext uri="{FF2B5EF4-FFF2-40B4-BE49-F238E27FC236}">
              <a16:creationId xmlns="" xmlns:a16="http://schemas.microsoft.com/office/drawing/2014/main" id="{184CE464-396B-4C2B-8FD5-ADE14C7BF4F0}"/>
            </a:ext>
          </a:extLst>
        </xdr:cNvPr>
        <xdr:cNvSpPr txBox="1"/>
      </xdr:nvSpPr>
      <xdr:spPr>
        <a:xfrm>
          <a:off x="1710578" y="857250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6"/>
    <xdr:sp macro="" textlink="">
      <xdr:nvSpPr>
        <xdr:cNvPr id="177" name="TextBox 176">
          <a:extLst>
            <a:ext uri="{FF2B5EF4-FFF2-40B4-BE49-F238E27FC236}">
              <a16:creationId xmlns="" xmlns:a16="http://schemas.microsoft.com/office/drawing/2014/main" id="{612A6818-F87B-489E-BD46-C4733873613A}"/>
            </a:ext>
          </a:extLst>
        </xdr:cNvPr>
        <xdr:cNvSpPr txBox="1"/>
      </xdr:nvSpPr>
      <xdr:spPr>
        <a:xfrm>
          <a:off x="1710578" y="857250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5"/>
    <xdr:sp macro="" textlink="">
      <xdr:nvSpPr>
        <xdr:cNvPr id="178" name="TextBox 177">
          <a:extLst>
            <a:ext uri="{FF2B5EF4-FFF2-40B4-BE49-F238E27FC236}">
              <a16:creationId xmlns="" xmlns:a16="http://schemas.microsoft.com/office/drawing/2014/main" id="{1877693B-8EBE-4C43-9331-11BBA0B86052}"/>
            </a:ext>
          </a:extLst>
        </xdr:cNvPr>
        <xdr:cNvSpPr txBox="1"/>
      </xdr:nvSpPr>
      <xdr:spPr>
        <a:xfrm>
          <a:off x="1710578" y="857250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70571"/>
    <xdr:sp macro="" textlink="">
      <xdr:nvSpPr>
        <xdr:cNvPr id="179" name="TextBox 178">
          <a:extLst>
            <a:ext uri="{FF2B5EF4-FFF2-40B4-BE49-F238E27FC236}">
              <a16:creationId xmlns="" xmlns:a16="http://schemas.microsoft.com/office/drawing/2014/main" id="{624ED569-609C-41B1-8E50-B6E7CA7E0E1C}"/>
            </a:ext>
          </a:extLst>
        </xdr:cNvPr>
        <xdr:cNvSpPr txBox="1"/>
      </xdr:nvSpPr>
      <xdr:spPr>
        <a:xfrm>
          <a:off x="1710578" y="857250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002"/>
    <xdr:sp macro="" textlink="">
      <xdr:nvSpPr>
        <xdr:cNvPr id="180" name="TextBox 179">
          <a:extLst>
            <a:ext uri="{FF2B5EF4-FFF2-40B4-BE49-F238E27FC236}">
              <a16:creationId xmlns="" xmlns:a16="http://schemas.microsoft.com/office/drawing/2014/main" id="{5788ECEE-84C2-472C-8B5D-409B6B5E5DB5}"/>
            </a:ext>
          </a:extLst>
        </xdr:cNvPr>
        <xdr:cNvSpPr txBox="1"/>
      </xdr:nvSpPr>
      <xdr:spPr>
        <a:xfrm>
          <a:off x="1710578" y="857250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885"/>
    <xdr:sp macro="" textlink="">
      <xdr:nvSpPr>
        <xdr:cNvPr id="181" name="TextBox 180">
          <a:extLst>
            <a:ext uri="{FF2B5EF4-FFF2-40B4-BE49-F238E27FC236}">
              <a16:creationId xmlns="" xmlns:a16="http://schemas.microsoft.com/office/drawing/2014/main" id="{D26ED425-7ABC-41E9-901F-1DE0D7E0B75E}"/>
            </a:ext>
          </a:extLst>
        </xdr:cNvPr>
        <xdr:cNvSpPr txBox="1"/>
      </xdr:nvSpPr>
      <xdr:spPr>
        <a:xfrm>
          <a:off x="1710578" y="857250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182" name="TextBox 181">
          <a:extLst>
            <a:ext uri="{FF2B5EF4-FFF2-40B4-BE49-F238E27FC236}">
              <a16:creationId xmlns="" xmlns:a16="http://schemas.microsoft.com/office/drawing/2014/main" id="{3B5D199D-C1AF-4117-8F57-8E32A7F9F2CA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0"/>
    <xdr:sp macro="" textlink="">
      <xdr:nvSpPr>
        <xdr:cNvPr id="183" name="TextBox 182">
          <a:extLst>
            <a:ext uri="{FF2B5EF4-FFF2-40B4-BE49-F238E27FC236}">
              <a16:creationId xmlns="" xmlns:a16="http://schemas.microsoft.com/office/drawing/2014/main" id="{16C9C2EF-0844-4D21-BE6E-F3D84BB8E582}"/>
            </a:ext>
          </a:extLst>
        </xdr:cNvPr>
        <xdr:cNvSpPr txBox="1"/>
      </xdr:nvSpPr>
      <xdr:spPr>
        <a:xfrm>
          <a:off x="1710578" y="857250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184" name="TextBox 183">
          <a:extLst>
            <a:ext uri="{FF2B5EF4-FFF2-40B4-BE49-F238E27FC236}">
              <a16:creationId xmlns="" xmlns:a16="http://schemas.microsoft.com/office/drawing/2014/main" id="{81587755-5DCF-4FD1-A4D4-38C72FA442AD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9654"/>
    <xdr:sp macro="" textlink="">
      <xdr:nvSpPr>
        <xdr:cNvPr id="185" name="TextBox 184">
          <a:extLst>
            <a:ext uri="{FF2B5EF4-FFF2-40B4-BE49-F238E27FC236}">
              <a16:creationId xmlns="" xmlns:a16="http://schemas.microsoft.com/office/drawing/2014/main" id="{F6EFA360-9F80-4AE4-9E29-2C8BAFB64EDD}"/>
            </a:ext>
          </a:extLst>
        </xdr:cNvPr>
        <xdr:cNvSpPr txBox="1"/>
      </xdr:nvSpPr>
      <xdr:spPr>
        <a:xfrm>
          <a:off x="1710578" y="857250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186" name="TextBox 185">
          <a:extLst>
            <a:ext uri="{FF2B5EF4-FFF2-40B4-BE49-F238E27FC236}">
              <a16:creationId xmlns="" xmlns:a16="http://schemas.microsoft.com/office/drawing/2014/main" id="{72354E95-E7B3-4540-8E2A-3BC7FBEFE78C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187" name="TextBox 186">
          <a:extLst>
            <a:ext uri="{FF2B5EF4-FFF2-40B4-BE49-F238E27FC236}">
              <a16:creationId xmlns="" xmlns:a16="http://schemas.microsoft.com/office/drawing/2014/main" id="{44BD64DC-C083-41E7-848C-CE32A1791181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188" name="TextBox 187">
          <a:extLst>
            <a:ext uri="{FF2B5EF4-FFF2-40B4-BE49-F238E27FC236}">
              <a16:creationId xmlns="" xmlns:a16="http://schemas.microsoft.com/office/drawing/2014/main" id="{688EF6DB-403A-4063-9E27-CA262E8EF02F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189" name="TextBox 188">
          <a:extLst>
            <a:ext uri="{FF2B5EF4-FFF2-40B4-BE49-F238E27FC236}">
              <a16:creationId xmlns="" xmlns:a16="http://schemas.microsoft.com/office/drawing/2014/main" id="{27AF1C2D-58C8-44E6-8846-A8B6567F85DB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190" name="TextBox 189">
          <a:extLst>
            <a:ext uri="{FF2B5EF4-FFF2-40B4-BE49-F238E27FC236}">
              <a16:creationId xmlns="" xmlns:a16="http://schemas.microsoft.com/office/drawing/2014/main" id="{95519290-C9C2-4374-B5A9-0520EBF0FA05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191" name="TextBox 190">
          <a:extLst>
            <a:ext uri="{FF2B5EF4-FFF2-40B4-BE49-F238E27FC236}">
              <a16:creationId xmlns="" xmlns:a16="http://schemas.microsoft.com/office/drawing/2014/main" id="{4727B868-C703-4BA6-B139-C3FFE7E5128C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192" name="TextBox 191">
          <a:extLst>
            <a:ext uri="{FF2B5EF4-FFF2-40B4-BE49-F238E27FC236}">
              <a16:creationId xmlns="" xmlns:a16="http://schemas.microsoft.com/office/drawing/2014/main" id="{50D7195E-0146-44E4-B7D3-A53187687EB4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193" name="TextBox 192">
          <a:extLst>
            <a:ext uri="{FF2B5EF4-FFF2-40B4-BE49-F238E27FC236}">
              <a16:creationId xmlns="" xmlns:a16="http://schemas.microsoft.com/office/drawing/2014/main" id="{CD709073-786B-45A0-98B2-CE0DD8BA8D45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194" name="TextBox 193">
          <a:extLst>
            <a:ext uri="{FF2B5EF4-FFF2-40B4-BE49-F238E27FC236}">
              <a16:creationId xmlns="" xmlns:a16="http://schemas.microsoft.com/office/drawing/2014/main" id="{0B3CDABC-E73F-4C71-8E74-92F5DAB46DBD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195" name="TextBox 194">
          <a:extLst>
            <a:ext uri="{FF2B5EF4-FFF2-40B4-BE49-F238E27FC236}">
              <a16:creationId xmlns="" xmlns:a16="http://schemas.microsoft.com/office/drawing/2014/main" id="{7BD8BBFA-8F52-424F-9DCE-F772F81EBA5B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196" name="TextBox 195">
          <a:extLst>
            <a:ext uri="{FF2B5EF4-FFF2-40B4-BE49-F238E27FC236}">
              <a16:creationId xmlns="" xmlns:a16="http://schemas.microsoft.com/office/drawing/2014/main" id="{6B670C6D-BAEC-4476-9765-9C80783B6190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197" name="TextBox 196">
          <a:extLst>
            <a:ext uri="{FF2B5EF4-FFF2-40B4-BE49-F238E27FC236}">
              <a16:creationId xmlns="" xmlns:a16="http://schemas.microsoft.com/office/drawing/2014/main" id="{4852DEA2-DF0A-4BA6-8BAA-B52D7E41E73A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198" name="TextBox 197">
          <a:extLst>
            <a:ext uri="{FF2B5EF4-FFF2-40B4-BE49-F238E27FC236}">
              <a16:creationId xmlns="" xmlns:a16="http://schemas.microsoft.com/office/drawing/2014/main" id="{4BEFA8D3-4238-4C43-AD3E-3DBD2D6C6198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199" name="TextBox 198">
          <a:extLst>
            <a:ext uri="{FF2B5EF4-FFF2-40B4-BE49-F238E27FC236}">
              <a16:creationId xmlns="" xmlns:a16="http://schemas.microsoft.com/office/drawing/2014/main" id="{3783348F-85E9-44A9-8872-618986D19331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374"/>
    <xdr:sp macro="" textlink="">
      <xdr:nvSpPr>
        <xdr:cNvPr id="200" name="TextBox 199">
          <a:extLst>
            <a:ext uri="{FF2B5EF4-FFF2-40B4-BE49-F238E27FC236}">
              <a16:creationId xmlns="" xmlns:a16="http://schemas.microsoft.com/office/drawing/2014/main" id="{59EFB4CA-8AE4-47AB-9BB1-69B8EA52A0C5}"/>
            </a:ext>
          </a:extLst>
        </xdr:cNvPr>
        <xdr:cNvSpPr txBox="1"/>
      </xdr:nvSpPr>
      <xdr:spPr>
        <a:xfrm>
          <a:off x="1710578" y="857250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132"/>
    <xdr:sp macro="" textlink="">
      <xdr:nvSpPr>
        <xdr:cNvPr id="201" name="TextBox 200">
          <a:extLst>
            <a:ext uri="{FF2B5EF4-FFF2-40B4-BE49-F238E27FC236}">
              <a16:creationId xmlns="" xmlns:a16="http://schemas.microsoft.com/office/drawing/2014/main" id="{2843135C-0D7A-499B-936B-97314CC28D7D}"/>
            </a:ext>
          </a:extLst>
        </xdr:cNvPr>
        <xdr:cNvSpPr txBox="1"/>
      </xdr:nvSpPr>
      <xdr:spPr>
        <a:xfrm>
          <a:off x="1710578" y="857250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5"/>
    <xdr:sp macro="" textlink="">
      <xdr:nvSpPr>
        <xdr:cNvPr id="202" name="TextBox 201">
          <a:extLst>
            <a:ext uri="{FF2B5EF4-FFF2-40B4-BE49-F238E27FC236}">
              <a16:creationId xmlns="" xmlns:a16="http://schemas.microsoft.com/office/drawing/2014/main" id="{56E10BD6-B054-4D4F-BFB0-8226D7FDFB95}"/>
            </a:ext>
          </a:extLst>
        </xdr:cNvPr>
        <xdr:cNvSpPr txBox="1"/>
      </xdr:nvSpPr>
      <xdr:spPr>
        <a:xfrm>
          <a:off x="1710578" y="857250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6"/>
    <xdr:sp macro="" textlink="">
      <xdr:nvSpPr>
        <xdr:cNvPr id="203" name="TextBox 202">
          <a:extLst>
            <a:ext uri="{FF2B5EF4-FFF2-40B4-BE49-F238E27FC236}">
              <a16:creationId xmlns="" xmlns:a16="http://schemas.microsoft.com/office/drawing/2014/main" id="{3C3F8E10-242D-4E0A-ADFA-6C92D0D31612}"/>
            </a:ext>
          </a:extLst>
        </xdr:cNvPr>
        <xdr:cNvSpPr txBox="1"/>
      </xdr:nvSpPr>
      <xdr:spPr>
        <a:xfrm>
          <a:off x="1710578" y="857250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5"/>
    <xdr:sp macro="" textlink="">
      <xdr:nvSpPr>
        <xdr:cNvPr id="204" name="TextBox 203">
          <a:extLst>
            <a:ext uri="{FF2B5EF4-FFF2-40B4-BE49-F238E27FC236}">
              <a16:creationId xmlns="" xmlns:a16="http://schemas.microsoft.com/office/drawing/2014/main" id="{0C63A3D5-47BF-45B2-BDBD-2BB4FD11C2B8}"/>
            </a:ext>
          </a:extLst>
        </xdr:cNvPr>
        <xdr:cNvSpPr txBox="1"/>
      </xdr:nvSpPr>
      <xdr:spPr>
        <a:xfrm>
          <a:off x="1710578" y="857250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70571"/>
    <xdr:sp macro="" textlink="">
      <xdr:nvSpPr>
        <xdr:cNvPr id="205" name="TextBox 204">
          <a:extLst>
            <a:ext uri="{FF2B5EF4-FFF2-40B4-BE49-F238E27FC236}">
              <a16:creationId xmlns="" xmlns:a16="http://schemas.microsoft.com/office/drawing/2014/main" id="{F5C632C3-2424-4613-9615-2FA91E9531E2}"/>
            </a:ext>
          </a:extLst>
        </xdr:cNvPr>
        <xdr:cNvSpPr txBox="1"/>
      </xdr:nvSpPr>
      <xdr:spPr>
        <a:xfrm>
          <a:off x="1710578" y="857250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002"/>
    <xdr:sp macro="" textlink="">
      <xdr:nvSpPr>
        <xdr:cNvPr id="206" name="TextBox 205">
          <a:extLst>
            <a:ext uri="{FF2B5EF4-FFF2-40B4-BE49-F238E27FC236}">
              <a16:creationId xmlns="" xmlns:a16="http://schemas.microsoft.com/office/drawing/2014/main" id="{CB6A3728-57F4-4D85-B461-BD9A39FEE448}"/>
            </a:ext>
          </a:extLst>
        </xdr:cNvPr>
        <xdr:cNvSpPr txBox="1"/>
      </xdr:nvSpPr>
      <xdr:spPr>
        <a:xfrm>
          <a:off x="1710578" y="857250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885"/>
    <xdr:sp macro="" textlink="">
      <xdr:nvSpPr>
        <xdr:cNvPr id="207" name="TextBox 206">
          <a:extLst>
            <a:ext uri="{FF2B5EF4-FFF2-40B4-BE49-F238E27FC236}">
              <a16:creationId xmlns="" xmlns:a16="http://schemas.microsoft.com/office/drawing/2014/main" id="{0C343A09-59B7-41EB-B8DE-36B769385CE9}"/>
            </a:ext>
          </a:extLst>
        </xdr:cNvPr>
        <xdr:cNvSpPr txBox="1"/>
      </xdr:nvSpPr>
      <xdr:spPr>
        <a:xfrm>
          <a:off x="1710578" y="857250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208" name="TextBox 207">
          <a:extLst>
            <a:ext uri="{FF2B5EF4-FFF2-40B4-BE49-F238E27FC236}">
              <a16:creationId xmlns="" xmlns:a16="http://schemas.microsoft.com/office/drawing/2014/main" id="{81DAE03A-2380-4489-8E42-33A0B90BC07A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0"/>
    <xdr:sp macro="" textlink="">
      <xdr:nvSpPr>
        <xdr:cNvPr id="209" name="TextBox 208">
          <a:extLst>
            <a:ext uri="{FF2B5EF4-FFF2-40B4-BE49-F238E27FC236}">
              <a16:creationId xmlns="" xmlns:a16="http://schemas.microsoft.com/office/drawing/2014/main" id="{7E8BD86F-CB11-43FC-A8F2-43C9584EDDBB}"/>
            </a:ext>
          </a:extLst>
        </xdr:cNvPr>
        <xdr:cNvSpPr txBox="1"/>
      </xdr:nvSpPr>
      <xdr:spPr>
        <a:xfrm>
          <a:off x="1710578" y="857250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210" name="TextBox 209">
          <a:extLst>
            <a:ext uri="{FF2B5EF4-FFF2-40B4-BE49-F238E27FC236}">
              <a16:creationId xmlns="" xmlns:a16="http://schemas.microsoft.com/office/drawing/2014/main" id="{C949B36E-B8C8-43E8-80BD-8A45CB8BE723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9654"/>
    <xdr:sp macro="" textlink="">
      <xdr:nvSpPr>
        <xdr:cNvPr id="211" name="TextBox 210">
          <a:extLst>
            <a:ext uri="{FF2B5EF4-FFF2-40B4-BE49-F238E27FC236}">
              <a16:creationId xmlns="" xmlns:a16="http://schemas.microsoft.com/office/drawing/2014/main" id="{C7C36C38-731E-4BD2-BEF1-26D437774CDF}"/>
            </a:ext>
          </a:extLst>
        </xdr:cNvPr>
        <xdr:cNvSpPr txBox="1"/>
      </xdr:nvSpPr>
      <xdr:spPr>
        <a:xfrm>
          <a:off x="1710578" y="857250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212" name="TextBox 211">
          <a:extLst>
            <a:ext uri="{FF2B5EF4-FFF2-40B4-BE49-F238E27FC236}">
              <a16:creationId xmlns="" xmlns:a16="http://schemas.microsoft.com/office/drawing/2014/main" id="{A845C6BE-9B69-40B8-9561-44510804CAC8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213" name="TextBox 212">
          <a:extLst>
            <a:ext uri="{FF2B5EF4-FFF2-40B4-BE49-F238E27FC236}">
              <a16:creationId xmlns="" xmlns:a16="http://schemas.microsoft.com/office/drawing/2014/main" id="{1F85B9F0-2919-4008-9374-6ACD62EF9E88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214" name="TextBox 213">
          <a:extLst>
            <a:ext uri="{FF2B5EF4-FFF2-40B4-BE49-F238E27FC236}">
              <a16:creationId xmlns="" xmlns:a16="http://schemas.microsoft.com/office/drawing/2014/main" id="{DCB6CAA2-257D-4114-9C99-EF21CE24B537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15" name="TextBox 214">
          <a:extLst>
            <a:ext uri="{FF2B5EF4-FFF2-40B4-BE49-F238E27FC236}">
              <a16:creationId xmlns="" xmlns:a16="http://schemas.microsoft.com/office/drawing/2014/main" id="{41C8F086-69BF-45D8-BA3D-A87E10AD0FED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216" name="TextBox 215">
          <a:extLst>
            <a:ext uri="{FF2B5EF4-FFF2-40B4-BE49-F238E27FC236}">
              <a16:creationId xmlns="" xmlns:a16="http://schemas.microsoft.com/office/drawing/2014/main" id="{BC36835F-06F1-44AD-90CB-81B00F1EA360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17" name="TextBox 216">
          <a:extLst>
            <a:ext uri="{FF2B5EF4-FFF2-40B4-BE49-F238E27FC236}">
              <a16:creationId xmlns="" xmlns:a16="http://schemas.microsoft.com/office/drawing/2014/main" id="{AA28348F-DE5F-485A-9246-B37B2C417834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218" name="TextBox 217">
          <a:extLst>
            <a:ext uri="{FF2B5EF4-FFF2-40B4-BE49-F238E27FC236}">
              <a16:creationId xmlns="" xmlns:a16="http://schemas.microsoft.com/office/drawing/2014/main" id="{03AC2D62-90D1-4F3E-BC78-045FE1F987AD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219" name="TextBox 218">
          <a:extLst>
            <a:ext uri="{FF2B5EF4-FFF2-40B4-BE49-F238E27FC236}">
              <a16:creationId xmlns="" xmlns:a16="http://schemas.microsoft.com/office/drawing/2014/main" id="{653FB383-F3F7-4CBB-8CF7-6861D1A5E7D2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220" name="TextBox 219">
          <a:extLst>
            <a:ext uri="{FF2B5EF4-FFF2-40B4-BE49-F238E27FC236}">
              <a16:creationId xmlns="" xmlns:a16="http://schemas.microsoft.com/office/drawing/2014/main" id="{D13B0710-EBAE-4BA1-9E65-38C08A7AF425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21" name="TextBox 220">
          <a:extLst>
            <a:ext uri="{FF2B5EF4-FFF2-40B4-BE49-F238E27FC236}">
              <a16:creationId xmlns="" xmlns:a16="http://schemas.microsoft.com/office/drawing/2014/main" id="{329A1DA1-A6AC-4D55-A86D-1F9A2A4D32C4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222" name="TextBox 221">
          <a:extLst>
            <a:ext uri="{FF2B5EF4-FFF2-40B4-BE49-F238E27FC236}">
              <a16:creationId xmlns="" xmlns:a16="http://schemas.microsoft.com/office/drawing/2014/main" id="{6A3A4892-85FC-4F9E-B967-CE1E7B6DFF1A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23" name="TextBox 222">
          <a:extLst>
            <a:ext uri="{FF2B5EF4-FFF2-40B4-BE49-F238E27FC236}">
              <a16:creationId xmlns="" xmlns:a16="http://schemas.microsoft.com/office/drawing/2014/main" id="{FC162189-B2D5-469D-9078-94698196EDB8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224" name="TextBox 223">
          <a:extLst>
            <a:ext uri="{FF2B5EF4-FFF2-40B4-BE49-F238E27FC236}">
              <a16:creationId xmlns="" xmlns:a16="http://schemas.microsoft.com/office/drawing/2014/main" id="{EF387570-DDE7-4EEC-A516-9BB09F2F0CCA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25" name="TextBox 224">
          <a:extLst>
            <a:ext uri="{FF2B5EF4-FFF2-40B4-BE49-F238E27FC236}">
              <a16:creationId xmlns="" xmlns:a16="http://schemas.microsoft.com/office/drawing/2014/main" id="{CD9D37D0-B8F5-4F7A-BADE-9AB9169043FE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226" name="TextBox 225">
          <a:extLst>
            <a:ext uri="{FF2B5EF4-FFF2-40B4-BE49-F238E27FC236}">
              <a16:creationId xmlns="" xmlns:a16="http://schemas.microsoft.com/office/drawing/2014/main" id="{46B9E61E-287C-4162-A3B1-040958720241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227" name="TextBox 226">
          <a:extLst>
            <a:ext uri="{FF2B5EF4-FFF2-40B4-BE49-F238E27FC236}">
              <a16:creationId xmlns="" xmlns:a16="http://schemas.microsoft.com/office/drawing/2014/main" id="{4C1D0D48-6658-4740-9E05-A642B116BC87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28" name="TextBox 227">
          <a:extLst>
            <a:ext uri="{FF2B5EF4-FFF2-40B4-BE49-F238E27FC236}">
              <a16:creationId xmlns="" xmlns:a16="http://schemas.microsoft.com/office/drawing/2014/main" id="{014D09B5-2E49-4352-94C6-DF08E995CF62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229" name="TextBox 228">
          <a:extLst>
            <a:ext uri="{FF2B5EF4-FFF2-40B4-BE49-F238E27FC236}">
              <a16:creationId xmlns="" xmlns:a16="http://schemas.microsoft.com/office/drawing/2014/main" id="{C113DB60-26A9-4725-A206-6CBEE55F921B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30" name="TextBox 229">
          <a:extLst>
            <a:ext uri="{FF2B5EF4-FFF2-40B4-BE49-F238E27FC236}">
              <a16:creationId xmlns="" xmlns:a16="http://schemas.microsoft.com/office/drawing/2014/main" id="{7A834FB5-787B-404D-991F-5E2D20D06CB7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231" name="TextBox 230">
          <a:extLst>
            <a:ext uri="{FF2B5EF4-FFF2-40B4-BE49-F238E27FC236}">
              <a16:creationId xmlns="" xmlns:a16="http://schemas.microsoft.com/office/drawing/2014/main" id="{561C9EF3-F22E-454D-BCC1-CA69FF1AA501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232" name="TextBox 231">
          <a:extLst>
            <a:ext uri="{FF2B5EF4-FFF2-40B4-BE49-F238E27FC236}">
              <a16:creationId xmlns="" xmlns:a16="http://schemas.microsoft.com/office/drawing/2014/main" id="{378BA6BA-03D0-4C40-828E-9DCD9F210629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233" name="TextBox 232">
          <a:extLst>
            <a:ext uri="{FF2B5EF4-FFF2-40B4-BE49-F238E27FC236}">
              <a16:creationId xmlns="" xmlns:a16="http://schemas.microsoft.com/office/drawing/2014/main" id="{1888C8E9-7542-47B2-9CEE-5D441CD6CD99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34" name="TextBox 233">
          <a:extLst>
            <a:ext uri="{FF2B5EF4-FFF2-40B4-BE49-F238E27FC236}">
              <a16:creationId xmlns="" xmlns:a16="http://schemas.microsoft.com/office/drawing/2014/main" id="{63B70A85-D94F-43A1-87E4-34421D8A81C9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235" name="TextBox 234">
          <a:extLst>
            <a:ext uri="{FF2B5EF4-FFF2-40B4-BE49-F238E27FC236}">
              <a16:creationId xmlns="" xmlns:a16="http://schemas.microsoft.com/office/drawing/2014/main" id="{94C21960-AE8E-4C07-BA3B-9300672527D1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36" name="TextBox 235">
          <a:extLst>
            <a:ext uri="{FF2B5EF4-FFF2-40B4-BE49-F238E27FC236}">
              <a16:creationId xmlns="" xmlns:a16="http://schemas.microsoft.com/office/drawing/2014/main" id="{D1E49746-0FC4-4AB6-8D7B-EE5EDD8A7A99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237" name="TextBox 236">
          <a:extLst>
            <a:ext uri="{FF2B5EF4-FFF2-40B4-BE49-F238E27FC236}">
              <a16:creationId xmlns="" xmlns:a16="http://schemas.microsoft.com/office/drawing/2014/main" id="{30B5F729-DD87-4C50-A537-FC5D60B61D0B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38" name="TextBox 237">
          <a:extLst>
            <a:ext uri="{FF2B5EF4-FFF2-40B4-BE49-F238E27FC236}">
              <a16:creationId xmlns="" xmlns:a16="http://schemas.microsoft.com/office/drawing/2014/main" id="{00C81E91-0D16-4FA6-BCAA-C7FE417D2745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374"/>
    <xdr:sp macro="" textlink="">
      <xdr:nvSpPr>
        <xdr:cNvPr id="239" name="TextBox 238">
          <a:extLst>
            <a:ext uri="{FF2B5EF4-FFF2-40B4-BE49-F238E27FC236}">
              <a16:creationId xmlns="" xmlns:a16="http://schemas.microsoft.com/office/drawing/2014/main" id="{C9637F05-86F2-4DE1-84B6-1F3EBABFCF73}"/>
            </a:ext>
          </a:extLst>
        </xdr:cNvPr>
        <xdr:cNvSpPr txBox="1"/>
      </xdr:nvSpPr>
      <xdr:spPr>
        <a:xfrm>
          <a:off x="1710578" y="857250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132"/>
    <xdr:sp macro="" textlink="">
      <xdr:nvSpPr>
        <xdr:cNvPr id="240" name="TextBox 239">
          <a:extLst>
            <a:ext uri="{FF2B5EF4-FFF2-40B4-BE49-F238E27FC236}">
              <a16:creationId xmlns="" xmlns:a16="http://schemas.microsoft.com/office/drawing/2014/main" id="{2FA76E31-C8C7-4641-A53A-77C0CE412003}"/>
            </a:ext>
          </a:extLst>
        </xdr:cNvPr>
        <xdr:cNvSpPr txBox="1"/>
      </xdr:nvSpPr>
      <xdr:spPr>
        <a:xfrm>
          <a:off x="1710578" y="857250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5"/>
    <xdr:sp macro="" textlink="">
      <xdr:nvSpPr>
        <xdr:cNvPr id="241" name="TextBox 240">
          <a:extLst>
            <a:ext uri="{FF2B5EF4-FFF2-40B4-BE49-F238E27FC236}">
              <a16:creationId xmlns="" xmlns:a16="http://schemas.microsoft.com/office/drawing/2014/main" id="{2159A312-6B86-4209-BDE6-486B623CB293}"/>
            </a:ext>
          </a:extLst>
        </xdr:cNvPr>
        <xdr:cNvSpPr txBox="1"/>
      </xdr:nvSpPr>
      <xdr:spPr>
        <a:xfrm>
          <a:off x="1710578" y="857250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6"/>
    <xdr:sp macro="" textlink="">
      <xdr:nvSpPr>
        <xdr:cNvPr id="242" name="TextBox 241">
          <a:extLst>
            <a:ext uri="{FF2B5EF4-FFF2-40B4-BE49-F238E27FC236}">
              <a16:creationId xmlns="" xmlns:a16="http://schemas.microsoft.com/office/drawing/2014/main" id="{271DD026-F7DC-4EF8-ABEC-19F04F070B86}"/>
            </a:ext>
          </a:extLst>
        </xdr:cNvPr>
        <xdr:cNvSpPr txBox="1"/>
      </xdr:nvSpPr>
      <xdr:spPr>
        <a:xfrm>
          <a:off x="1710578" y="857250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15"/>
    <xdr:sp macro="" textlink="">
      <xdr:nvSpPr>
        <xdr:cNvPr id="243" name="TextBox 242">
          <a:extLst>
            <a:ext uri="{FF2B5EF4-FFF2-40B4-BE49-F238E27FC236}">
              <a16:creationId xmlns="" xmlns:a16="http://schemas.microsoft.com/office/drawing/2014/main" id="{1D2171C1-AC35-48EB-8B2B-E176675301DB}"/>
            </a:ext>
          </a:extLst>
        </xdr:cNvPr>
        <xdr:cNvSpPr txBox="1"/>
      </xdr:nvSpPr>
      <xdr:spPr>
        <a:xfrm>
          <a:off x="1710578" y="857250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70571"/>
    <xdr:sp macro="" textlink="">
      <xdr:nvSpPr>
        <xdr:cNvPr id="244" name="TextBox 243">
          <a:extLst>
            <a:ext uri="{FF2B5EF4-FFF2-40B4-BE49-F238E27FC236}">
              <a16:creationId xmlns="" xmlns:a16="http://schemas.microsoft.com/office/drawing/2014/main" id="{53669F0F-D860-497F-887D-9077B4E717CA}"/>
            </a:ext>
          </a:extLst>
        </xdr:cNvPr>
        <xdr:cNvSpPr txBox="1"/>
      </xdr:nvSpPr>
      <xdr:spPr>
        <a:xfrm>
          <a:off x="1710578" y="857250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002"/>
    <xdr:sp macro="" textlink="">
      <xdr:nvSpPr>
        <xdr:cNvPr id="245" name="TextBox 244">
          <a:extLst>
            <a:ext uri="{FF2B5EF4-FFF2-40B4-BE49-F238E27FC236}">
              <a16:creationId xmlns="" xmlns:a16="http://schemas.microsoft.com/office/drawing/2014/main" id="{379127D7-2A6D-436B-BE6A-FA9DDC7FD881}"/>
            </a:ext>
          </a:extLst>
        </xdr:cNvPr>
        <xdr:cNvSpPr txBox="1"/>
      </xdr:nvSpPr>
      <xdr:spPr>
        <a:xfrm>
          <a:off x="1710578" y="857250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885"/>
    <xdr:sp macro="" textlink="">
      <xdr:nvSpPr>
        <xdr:cNvPr id="246" name="TextBox 245">
          <a:extLst>
            <a:ext uri="{FF2B5EF4-FFF2-40B4-BE49-F238E27FC236}">
              <a16:creationId xmlns="" xmlns:a16="http://schemas.microsoft.com/office/drawing/2014/main" id="{D2F2CD3D-9DA0-4243-8761-6900FFDCB25C}"/>
            </a:ext>
          </a:extLst>
        </xdr:cNvPr>
        <xdr:cNvSpPr txBox="1"/>
      </xdr:nvSpPr>
      <xdr:spPr>
        <a:xfrm>
          <a:off x="1710578" y="857250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247" name="TextBox 246">
          <a:extLst>
            <a:ext uri="{FF2B5EF4-FFF2-40B4-BE49-F238E27FC236}">
              <a16:creationId xmlns="" xmlns:a16="http://schemas.microsoft.com/office/drawing/2014/main" id="{B9CD4C2C-71DC-4CCB-93F0-5CBC433AB558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0"/>
    <xdr:sp macro="" textlink="">
      <xdr:nvSpPr>
        <xdr:cNvPr id="248" name="TextBox 247">
          <a:extLst>
            <a:ext uri="{FF2B5EF4-FFF2-40B4-BE49-F238E27FC236}">
              <a16:creationId xmlns="" xmlns:a16="http://schemas.microsoft.com/office/drawing/2014/main" id="{D26BB139-A113-4979-A195-85C629DD6238}"/>
            </a:ext>
          </a:extLst>
        </xdr:cNvPr>
        <xdr:cNvSpPr txBox="1"/>
      </xdr:nvSpPr>
      <xdr:spPr>
        <a:xfrm>
          <a:off x="1710578" y="857250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249" name="TextBox 248">
          <a:extLst>
            <a:ext uri="{FF2B5EF4-FFF2-40B4-BE49-F238E27FC236}">
              <a16:creationId xmlns="" xmlns:a16="http://schemas.microsoft.com/office/drawing/2014/main" id="{0C998C4F-EC88-458D-AE81-A293AA7A02BA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9654"/>
    <xdr:sp macro="" textlink="">
      <xdr:nvSpPr>
        <xdr:cNvPr id="250" name="TextBox 249">
          <a:extLst>
            <a:ext uri="{FF2B5EF4-FFF2-40B4-BE49-F238E27FC236}">
              <a16:creationId xmlns="" xmlns:a16="http://schemas.microsoft.com/office/drawing/2014/main" id="{F3E0A125-5534-4C87-9C31-B43DE6887FDF}"/>
            </a:ext>
          </a:extLst>
        </xdr:cNvPr>
        <xdr:cNvSpPr txBox="1"/>
      </xdr:nvSpPr>
      <xdr:spPr>
        <a:xfrm>
          <a:off x="1710578" y="857250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4672"/>
    <xdr:sp macro="" textlink="">
      <xdr:nvSpPr>
        <xdr:cNvPr id="251" name="TextBox 250">
          <a:extLst>
            <a:ext uri="{FF2B5EF4-FFF2-40B4-BE49-F238E27FC236}">
              <a16:creationId xmlns="" xmlns:a16="http://schemas.microsoft.com/office/drawing/2014/main" id="{E129E17A-25C7-4992-9690-877A787E7A12}"/>
            </a:ext>
          </a:extLst>
        </xdr:cNvPr>
        <xdr:cNvSpPr txBox="1"/>
      </xdr:nvSpPr>
      <xdr:spPr>
        <a:xfrm>
          <a:off x="1710578" y="857250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252" name="TextBox 251">
          <a:extLst>
            <a:ext uri="{FF2B5EF4-FFF2-40B4-BE49-F238E27FC236}">
              <a16:creationId xmlns="" xmlns:a16="http://schemas.microsoft.com/office/drawing/2014/main" id="{82BC619F-732A-45A9-8136-BE81554E355C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253" name="TextBox 252">
          <a:extLst>
            <a:ext uri="{FF2B5EF4-FFF2-40B4-BE49-F238E27FC236}">
              <a16:creationId xmlns="" xmlns:a16="http://schemas.microsoft.com/office/drawing/2014/main" id="{FC950272-83DC-4627-B0C6-F6A0D50AF4B7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54" name="TextBox 253">
          <a:extLst>
            <a:ext uri="{FF2B5EF4-FFF2-40B4-BE49-F238E27FC236}">
              <a16:creationId xmlns="" xmlns:a16="http://schemas.microsoft.com/office/drawing/2014/main" id="{DCAAC813-5DEB-4308-AA42-FA097D98F6FA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255" name="TextBox 254">
          <a:extLst>
            <a:ext uri="{FF2B5EF4-FFF2-40B4-BE49-F238E27FC236}">
              <a16:creationId xmlns="" xmlns:a16="http://schemas.microsoft.com/office/drawing/2014/main" id="{EA9DCA53-81BD-4D54-B8F6-5CBCB3C5D010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56" name="TextBox 255">
          <a:extLst>
            <a:ext uri="{FF2B5EF4-FFF2-40B4-BE49-F238E27FC236}">
              <a16:creationId xmlns="" xmlns:a16="http://schemas.microsoft.com/office/drawing/2014/main" id="{0C117805-3D74-4DE8-9186-B2365EC66895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257" name="TextBox 256">
          <a:extLst>
            <a:ext uri="{FF2B5EF4-FFF2-40B4-BE49-F238E27FC236}">
              <a16:creationId xmlns="" xmlns:a16="http://schemas.microsoft.com/office/drawing/2014/main" id="{AA7A212C-F288-41AB-AB23-E0B4307ED430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258" name="TextBox 257">
          <a:extLst>
            <a:ext uri="{FF2B5EF4-FFF2-40B4-BE49-F238E27FC236}">
              <a16:creationId xmlns="" xmlns:a16="http://schemas.microsoft.com/office/drawing/2014/main" id="{BBBF76F1-D9FE-4DDA-A0A3-2D7F677312AC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259" name="TextBox 258">
          <a:extLst>
            <a:ext uri="{FF2B5EF4-FFF2-40B4-BE49-F238E27FC236}">
              <a16:creationId xmlns="" xmlns:a16="http://schemas.microsoft.com/office/drawing/2014/main" id="{67008843-571B-44FF-A46F-E1019FB50C7A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60" name="TextBox 259">
          <a:extLst>
            <a:ext uri="{FF2B5EF4-FFF2-40B4-BE49-F238E27FC236}">
              <a16:creationId xmlns="" xmlns:a16="http://schemas.microsoft.com/office/drawing/2014/main" id="{EB5060E9-2C6A-42CB-9F22-C350B5423EA9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261" name="TextBox 260">
          <a:extLst>
            <a:ext uri="{FF2B5EF4-FFF2-40B4-BE49-F238E27FC236}">
              <a16:creationId xmlns="" xmlns:a16="http://schemas.microsoft.com/office/drawing/2014/main" id="{B2A1D700-A563-4AD7-8C19-B5E82354233E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62" name="TextBox 261">
          <a:extLst>
            <a:ext uri="{FF2B5EF4-FFF2-40B4-BE49-F238E27FC236}">
              <a16:creationId xmlns="" xmlns:a16="http://schemas.microsoft.com/office/drawing/2014/main" id="{B92F25EE-2F4A-4F26-9DF2-430E4DCB06F4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263" name="TextBox 262">
          <a:extLst>
            <a:ext uri="{FF2B5EF4-FFF2-40B4-BE49-F238E27FC236}">
              <a16:creationId xmlns="" xmlns:a16="http://schemas.microsoft.com/office/drawing/2014/main" id="{41385390-C9A8-433C-AD66-B17B4156CD10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64" name="TextBox 263">
          <a:extLst>
            <a:ext uri="{FF2B5EF4-FFF2-40B4-BE49-F238E27FC236}">
              <a16:creationId xmlns="" xmlns:a16="http://schemas.microsoft.com/office/drawing/2014/main" id="{CBE9AF63-951A-4A8B-9DF4-784F5715B76D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265" name="TextBox 264">
          <a:extLst>
            <a:ext uri="{FF2B5EF4-FFF2-40B4-BE49-F238E27FC236}">
              <a16:creationId xmlns="" xmlns:a16="http://schemas.microsoft.com/office/drawing/2014/main" id="{54133BE8-22F5-4392-A2DF-427BDF68FC09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266" name="TextBox 265">
          <a:extLst>
            <a:ext uri="{FF2B5EF4-FFF2-40B4-BE49-F238E27FC236}">
              <a16:creationId xmlns="" xmlns:a16="http://schemas.microsoft.com/office/drawing/2014/main" id="{316870F5-885E-4E6D-8564-CD2004F96790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67" name="TextBox 266">
          <a:extLst>
            <a:ext uri="{FF2B5EF4-FFF2-40B4-BE49-F238E27FC236}">
              <a16:creationId xmlns="" xmlns:a16="http://schemas.microsoft.com/office/drawing/2014/main" id="{CA574C79-F128-46B5-82A9-5D9DD2BF714E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268" name="TextBox 267">
          <a:extLst>
            <a:ext uri="{FF2B5EF4-FFF2-40B4-BE49-F238E27FC236}">
              <a16:creationId xmlns="" xmlns:a16="http://schemas.microsoft.com/office/drawing/2014/main" id="{F16B9CBF-E080-4989-A99A-9733DCAEA512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69" name="TextBox 268">
          <a:extLst>
            <a:ext uri="{FF2B5EF4-FFF2-40B4-BE49-F238E27FC236}">
              <a16:creationId xmlns="" xmlns:a16="http://schemas.microsoft.com/office/drawing/2014/main" id="{D90FDC3E-D6B4-4F03-8732-4084DDCE240B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270" name="TextBox 269">
          <a:extLst>
            <a:ext uri="{FF2B5EF4-FFF2-40B4-BE49-F238E27FC236}">
              <a16:creationId xmlns="" xmlns:a16="http://schemas.microsoft.com/office/drawing/2014/main" id="{7D06A6E5-EB11-48A7-99D4-5C0EA81EB570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271" name="TextBox 270">
          <a:extLst>
            <a:ext uri="{FF2B5EF4-FFF2-40B4-BE49-F238E27FC236}">
              <a16:creationId xmlns="" xmlns:a16="http://schemas.microsoft.com/office/drawing/2014/main" id="{6A6BDC70-E233-4FB6-ACC2-C6A9F2778A56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272" name="TextBox 271">
          <a:extLst>
            <a:ext uri="{FF2B5EF4-FFF2-40B4-BE49-F238E27FC236}">
              <a16:creationId xmlns="" xmlns:a16="http://schemas.microsoft.com/office/drawing/2014/main" id="{BC697249-9BC1-48BE-A1B5-D2D1F8B1925A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73" name="TextBox 272">
          <a:extLst>
            <a:ext uri="{FF2B5EF4-FFF2-40B4-BE49-F238E27FC236}">
              <a16:creationId xmlns="" xmlns:a16="http://schemas.microsoft.com/office/drawing/2014/main" id="{F507BACD-A599-44DF-B8C3-62B3BA6C83CD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274" name="TextBox 273">
          <a:extLst>
            <a:ext uri="{FF2B5EF4-FFF2-40B4-BE49-F238E27FC236}">
              <a16:creationId xmlns="" xmlns:a16="http://schemas.microsoft.com/office/drawing/2014/main" id="{F7406FFE-9D9C-42E1-8D30-FEF886920D82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75" name="TextBox 274">
          <a:extLst>
            <a:ext uri="{FF2B5EF4-FFF2-40B4-BE49-F238E27FC236}">
              <a16:creationId xmlns="" xmlns:a16="http://schemas.microsoft.com/office/drawing/2014/main" id="{CEBE45B8-DF76-4DFF-B165-E73530B69BE5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276" name="TextBox 275">
          <a:extLst>
            <a:ext uri="{FF2B5EF4-FFF2-40B4-BE49-F238E27FC236}">
              <a16:creationId xmlns="" xmlns:a16="http://schemas.microsoft.com/office/drawing/2014/main" id="{482D7C83-580F-4833-B4A5-11E27FAFD32A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77" name="TextBox 276">
          <a:extLst>
            <a:ext uri="{FF2B5EF4-FFF2-40B4-BE49-F238E27FC236}">
              <a16:creationId xmlns="" xmlns:a16="http://schemas.microsoft.com/office/drawing/2014/main" id="{DB2239DD-ABD7-44F0-8B8C-841A2B5A8837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523"/>
    <xdr:sp macro="" textlink="">
      <xdr:nvSpPr>
        <xdr:cNvPr id="278" name="TextBox 277">
          <a:extLst>
            <a:ext uri="{FF2B5EF4-FFF2-40B4-BE49-F238E27FC236}">
              <a16:creationId xmlns="" xmlns:a16="http://schemas.microsoft.com/office/drawing/2014/main" id="{E1526AEC-F423-4CAC-8F52-CECCB0F2647B}"/>
            </a:ext>
          </a:extLst>
        </xdr:cNvPr>
        <xdr:cNvSpPr txBox="1"/>
      </xdr:nvSpPr>
      <xdr:spPr>
        <a:xfrm>
          <a:off x="1710578" y="857250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275"/>
    <xdr:sp macro="" textlink="">
      <xdr:nvSpPr>
        <xdr:cNvPr id="279" name="TextBox 278">
          <a:extLst>
            <a:ext uri="{FF2B5EF4-FFF2-40B4-BE49-F238E27FC236}">
              <a16:creationId xmlns="" xmlns:a16="http://schemas.microsoft.com/office/drawing/2014/main" id="{F7C7E16D-2131-4214-86A3-32BB2768B017}"/>
            </a:ext>
          </a:extLst>
        </xdr:cNvPr>
        <xdr:cNvSpPr txBox="1"/>
      </xdr:nvSpPr>
      <xdr:spPr>
        <a:xfrm>
          <a:off x="1710578" y="857250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80" name="TextBox 279">
          <a:extLst>
            <a:ext uri="{FF2B5EF4-FFF2-40B4-BE49-F238E27FC236}">
              <a16:creationId xmlns="" xmlns:a16="http://schemas.microsoft.com/office/drawing/2014/main" id="{240AFA4B-D0D8-4E55-8D21-81C94CBDAFAA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8"/>
    <xdr:sp macro="" textlink="">
      <xdr:nvSpPr>
        <xdr:cNvPr id="281" name="TextBox 280">
          <a:extLst>
            <a:ext uri="{FF2B5EF4-FFF2-40B4-BE49-F238E27FC236}">
              <a16:creationId xmlns="" xmlns:a16="http://schemas.microsoft.com/office/drawing/2014/main" id="{DD94AB3F-2FFC-475A-9450-674488D73667}"/>
            </a:ext>
          </a:extLst>
        </xdr:cNvPr>
        <xdr:cNvSpPr txBox="1"/>
      </xdr:nvSpPr>
      <xdr:spPr>
        <a:xfrm>
          <a:off x="1710578" y="857250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057"/>
    <xdr:sp macro="" textlink="">
      <xdr:nvSpPr>
        <xdr:cNvPr id="282" name="TextBox 281">
          <a:extLst>
            <a:ext uri="{FF2B5EF4-FFF2-40B4-BE49-F238E27FC236}">
              <a16:creationId xmlns="" xmlns:a16="http://schemas.microsoft.com/office/drawing/2014/main" id="{D2319D70-0876-4CB5-A952-0EABD9A199A6}"/>
            </a:ext>
          </a:extLst>
        </xdr:cNvPr>
        <xdr:cNvSpPr txBox="1"/>
      </xdr:nvSpPr>
      <xdr:spPr>
        <a:xfrm>
          <a:off x="1710578" y="857250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978"/>
    <xdr:sp macro="" textlink="">
      <xdr:nvSpPr>
        <xdr:cNvPr id="283" name="TextBox 282">
          <a:extLst>
            <a:ext uri="{FF2B5EF4-FFF2-40B4-BE49-F238E27FC236}">
              <a16:creationId xmlns="" xmlns:a16="http://schemas.microsoft.com/office/drawing/2014/main" id="{06389A53-3F18-4702-80B6-89252AF9E916}"/>
            </a:ext>
          </a:extLst>
        </xdr:cNvPr>
        <xdr:cNvSpPr txBox="1"/>
      </xdr:nvSpPr>
      <xdr:spPr>
        <a:xfrm>
          <a:off x="1710578" y="857250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145"/>
    <xdr:sp macro="" textlink="">
      <xdr:nvSpPr>
        <xdr:cNvPr id="284" name="TextBox 283">
          <a:extLst>
            <a:ext uri="{FF2B5EF4-FFF2-40B4-BE49-F238E27FC236}">
              <a16:creationId xmlns="" xmlns:a16="http://schemas.microsoft.com/office/drawing/2014/main" id="{3DFCB26F-9E22-475B-8E26-C88A05C3DF78}"/>
            </a:ext>
          </a:extLst>
        </xdr:cNvPr>
        <xdr:cNvSpPr txBox="1"/>
      </xdr:nvSpPr>
      <xdr:spPr>
        <a:xfrm>
          <a:off x="1710578" y="857250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6032"/>
    <xdr:sp macro="" textlink="">
      <xdr:nvSpPr>
        <xdr:cNvPr id="285" name="TextBox 284">
          <a:extLst>
            <a:ext uri="{FF2B5EF4-FFF2-40B4-BE49-F238E27FC236}">
              <a16:creationId xmlns="" xmlns:a16="http://schemas.microsoft.com/office/drawing/2014/main" id="{8D5D1E90-909E-4883-9E4B-F7A1BE91A9FC}"/>
            </a:ext>
          </a:extLst>
        </xdr:cNvPr>
        <xdr:cNvSpPr txBox="1"/>
      </xdr:nvSpPr>
      <xdr:spPr>
        <a:xfrm>
          <a:off x="1710578" y="857250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86" name="TextBox 285">
          <a:extLst>
            <a:ext uri="{FF2B5EF4-FFF2-40B4-BE49-F238E27FC236}">
              <a16:creationId xmlns="" xmlns:a16="http://schemas.microsoft.com/office/drawing/2014/main" id="{8C1BE8EF-6A8D-4138-81E8-3EF7D37148C5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6"/>
    <xdr:sp macro="" textlink="">
      <xdr:nvSpPr>
        <xdr:cNvPr id="287" name="TextBox 286">
          <a:extLst>
            <a:ext uri="{FF2B5EF4-FFF2-40B4-BE49-F238E27FC236}">
              <a16:creationId xmlns="" xmlns:a16="http://schemas.microsoft.com/office/drawing/2014/main" id="{AEDD213C-3715-433E-9EB0-EE39F3B03BF7}"/>
            </a:ext>
          </a:extLst>
        </xdr:cNvPr>
        <xdr:cNvSpPr txBox="1"/>
      </xdr:nvSpPr>
      <xdr:spPr>
        <a:xfrm>
          <a:off x="1710578" y="857250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88" name="TextBox 287">
          <a:extLst>
            <a:ext uri="{FF2B5EF4-FFF2-40B4-BE49-F238E27FC236}">
              <a16:creationId xmlns="" xmlns:a16="http://schemas.microsoft.com/office/drawing/2014/main" id="{6203D1E2-5D41-44F1-A397-544752CF99A1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3298"/>
    <xdr:sp macro="" textlink="">
      <xdr:nvSpPr>
        <xdr:cNvPr id="289" name="TextBox 288">
          <a:extLst>
            <a:ext uri="{FF2B5EF4-FFF2-40B4-BE49-F238E27FC236}">
              <a16:creationId xmlns="" xmlns:a16="http://schemas.microsoft.com/office/drawing/2014/main" id="{7863FDC0-0A33-4232-BB4A-C925B625EE02}"/>
            </a:ext>
          </a:extLst>
        </xdr:cNvPr>
        <xdr:cNvSpPr txBox="1"/>
      </xdr:nvSpPr>
      <xdr:spPr>
        <a:xfrm>
          <a:off x="1710578" y="857250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153</xdr:row>
      <xdr:rowOff>0</xdr:rowOff>
    </xdr:from>
    <xdr:ext cx="190326" cy="265818"/>
    <xdr:sp macro="" textlink="">
      <xdr:nvSpPr>
        <xdr:cNvPr id="290" name="TextBox 289">
          <a:extLst>
            <a:ext uri="{FF2B5EF4-FFF2-40B4-BE49-F238E27FC236}">
              <a16:creationId xmlns="" xmlns:a16="http://schemas.microsoft.com/office/drawing/2014/main" id="{F1837D35-CB5A-4C43-9585-05A3FA7D050F}"/>
            </a:ext>
          </a:extLst>
        </xdr:cNvPr>
        <xdr:cNvSpPr txBox="1"/>
      </xdr:nvSpPr>
      <xdr:spPr>
        <a:xfrm>
          <a:off x="1710578" y="857250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4E71BAC-A8A9-4827-B6A4-A605A9DF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A8A70E-901A-4E55-9AE6-BF9104AF2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FF74CB6-C257-4E66-B47F-B6B2852B7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98732EA-E4BD-43CF-B6B7-F76E2CE1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2DAD42-1874-4FCA-BD95-F89E8CF47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FF25D48-3EB0-43E9-9DB6-FD20176F0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5AF0211-A02E-4717-9347-055216894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156</xdr:row>
      <xdr:rowOff>149086</xdr:rowOff>
    </xdr:from>
    <xdr:ext cx="9525" cy="9525"/>
    <xdr:pic>
      <xdr:nvPicPr>
        <xdr:cNvPr id="2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8C0A929-17E8-4CFE-8C64-26AD0BADC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981489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2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463D51B-A78F-493B-879F-2323689DF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DA59F34-F619-44DE-9DB7-06C559676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C22E4DF-F184-48C7-A311-B815DEC02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7DD9BA-04DA-43A6-B4A2-B7B8E5B78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D447834-4D2D-41B5-B481-6115EE625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C8DCE03-2ACA-40DA-8CA2-0B6D68241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B485C63-5390-4127-A847-C08FEFB89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10CB6A-ABF1-41F5-BF44-79CEF768A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FB1D25-7FD7-4E1F-8B78-51CBD36D1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C83588C-BD1E-41BE-923F-3350D11E7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E77129-87F4-468B-9D12-EBA0E1F00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84A08E-77CA-4CB1-8145-45FAD57DF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55B2674-A6F3-4CDF-988F-27C22A059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4D85908-7171-46D5-878C-E1BD43572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0A88CB-E062-4F93-AB6C-27F656523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9EB1482-8DE4-40A1-A541-CDBC5BE0D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53A4DD0-1E2C-4987-B6A8-3FA034B6D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D5AD8B-818D-44C6-9365-1C66BD0A6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DB821E4-98E6-4E44-A7F1-46B470B63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4A769AF-DAF5-4731-A58C-F049F9144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CC12D59-AAD0-4E64-B7A9-504E1C567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B7EDB07-C1C6-4381-A237-B5304EB31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159</xdr:row>
      <xdr:rowOff>149086</xdr:rowOff>
    </xdr:from>
    <xdr:ext cx="9525" cy="9525"/>
    <xdr:pic>
      <xdr:nvPicPr>
        <xdr:cNvPr id="3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6E89043-0899-487B-8DB4-E5A23E215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159</xdr:row>
      <xdr:rowOff>149086</xdr:rowOff>
    </xdr:from>
    <xdr:ext cx="9525" cy="9525"/>
    <xdr:pic>
      <xdr:nvPicPr>
        <xdr:cNvPr id="3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5F5B8EF-8254-4FA3-AEF8-01260A980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1026215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A2B429B-4194-408D-B478-8667C132B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03A9043-C891-4168-A270-2F8B5A812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62FD0B-1D61-4227-A316-BB5897F45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7999B2-B4BD-4A0E-8793-6149AF2D4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91D6C13-5515-4E91-8421-DE5A49196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D5C9EB2-1556-48EE-BABD-F9FFC7E56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67EBC6-5E32-455C-87A8-72FC501EF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96FDD88-9E12-4728-8953-335A27825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24ACB65-0268-4E19-9276-E13F42A37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35BA0F-670B-4448-BA4F-BCC942261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B794194-DEE9-421E-9D89-5C11D2751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2ECA4A-3AA6-4206-B5B9-50B2B35DA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6505EE-BD8C-4952-A77A-54B686CB1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32EBFA6-E821-46DB-B812-9960CCA90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5048BC3-F4D7-4E96-A1AD-79B28F7DC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88D7DC-38D2-40F8-A738-87204E995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424BD60-02B8-443E-B3F2-AB4AFCC22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91ACBE-ADB3-43AE-9361-D568138B7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9A16DC-0881-49AB-A857-B292DBA71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CB09FA-75D8-4144-8F26-253A9D540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F1E98A-2E7C-4CB6-A8BA-9DD13515C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96C2D2-6841-42CA-BDE5-736A6EF55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57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46F1EF0-C678-47ED-96C8-BCA3D6A14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C79DD4E-7160-436E-94A1-9565A3AE3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2E26A97-C767-4C83-9788-2D07A019E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9AE5C1-49C5-436E-9F21-FFF20617B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B2F9FA4-4C5B-4500-9EEA-9FC025FED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1DEC79-8E12-4270-8E33-183137A6B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6F610F5-BE99-4603-8511-E6072775D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0B9D63-D84C-4957-ACFD-202CEBF7D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DB5E7E-F404-46E3-8C51-7153DC454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166A2FF-14CE-4173-B356-FF72DB553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90ACF4-33B6-4D11-88C3-35723718F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F05F838-79D1-45DD-A978-34296472D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ED53125-E27E-4814-99F9-D1314AE75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9844656-6756-41CB-80D7-61BE66FB0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D432354-9ABB-4D46-BE63-7C542E61B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A816EBC-8AB0-4DEE-A650-1E4A27886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9CA212-681D-42D6-9246-774949EA6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77699A2-252E-465C-8D6A-3A357D907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4CFB62-6A23-47D3-8A7A-360228B60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AB492AD-7338-4AF0-9A5B-BFCF123B8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85</xdr:row>
      <xdr:rowOff>0</xdr:rowOff>
    </xdr:from>
    <xdr:ext cx="9525" cy="9525"/>
    <xdr:pic>
      <xdr:nvPicPr>
        <xdr:cNvPr id="3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C066CA1-B6DD-41A8-990E-00B71D71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85</xdr:row>
      <xdr:rowOff>0</xdr:rowOff>
    </xdr:from>
    <xdr:ext cx="9525" cy="9525"/>
    <xdr:pic>
      <xdr:nvPicPr>
        <xdr:cNvPr id="3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C8537B6-C9D7-46F1-8821-68565D250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ACE3AAC-F02A-4F21-BD3D-878BB694C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C44B40-2968-4252-9E14-F1A5553E5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85</xdr:row>
      <xdr:rowOff>0</xdr:rowOff>
    </xdr:from>
    <xdr:ext cx="9525" cy="9525"/>
    <xdr:pic>
      <xdr:nvPicPr>
        <xdr:cNvPr id="3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51B6524-7769-452E-AE83-3883DD6BE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283265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7144A4B-1F37-443D-BBED-EEF7C54C6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7EE2647-3467-46A4-9C70-97DEBBA5B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F5FBB6B-7A8E-4E75-9CC7-4FF4AF1A7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BF62ACA-4884-4EC3-8F91-6F70D1B6A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A41B88C-902A-48D0-864F-C32F5906F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F5CE42F-FEFC-4670-A1CD-4EB3C1F6A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734453-4462-4415-A820-A03CCD393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9990425-E9D3-4E2E-AA2E-E154F4515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33B68E-6575-4369-B2DD-8E580B4F6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0DC672F-CC81-4600-A377-71734D9E6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75934AD-3A52-47E9-AAD6-F596BF4E9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4F2B76E-850C-4B7D-953A-A0725B9D1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1A4A86D-6B8A-4E4B-AB4C-2082A715F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B4D71A1-5014-46BC-BD2C-AE6E15487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F40E5D-AB39-4A6D-B76D-FEE14E33C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4A98DE7-B832-4A41-BB23-264DC5D17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CDE4D1-234F-40F5-9934-579166737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C0AE21-5BD6-44FF-BEBE-CA76A1C8A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3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13B808-FF94-4B99-9C00-98259D3C4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0CF0E1-D782-4961-BF44-3A119CFF5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3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C35ACAB-E94A-46C4-848B-5F80C9835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3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A05B8A9-FF0C-49FE-A787-1070B3EF2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884582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3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29E64E-8A67-4709-AAD8-661B03D4B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3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7AAC78A-CC46-47AC-8F52-A309FE1CB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3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6ECBA8A-2D08-4470-A046-01464CF32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3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882159-7EAD-468D-BD0D-8ACE789F5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3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8A7F71-4C04-4CFC-A030-ABF9C5630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3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083CAE7-CF7A-4738-9458-9B2C23AF4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3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D0F929-34EB-4207-8560-CFD259C28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3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AF230C1-3119-4167-9C9E-1628E3EE2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65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4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B20124F-F7A4-4890-AB32-724EE1834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4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020EFF9-8497-4489-80FF-65FB4103B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4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4503B1-422F-4751-9746-9CFECC1C3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4696" y="39259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36FFEB-1CAB-41BC-BBDC-182ACD711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F0DC8B1-0447-450F-B4AA-26927F0CA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F7B087-EA63-401E-A516-F2B08D501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7AB270-9561-450E-81C0-10EA663A6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CB3479-4463-48C0-B9DB-C62F448D1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EC0814-EB37-4890-851C-30BA03AED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E9B768-8D8A-4D24-86E0-B4CEC6E71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C26975-E3A9-40B7-85A2-6E10CD82F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5FC2839-3C24-40B2-ADE8-64143370E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554DF6-4DD9-4E9B-956E-669C4D3CD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3DAAE4-174A-42A3-A8C9-6F5757E13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F3E2A57-68D8-4D33-A43A-D6CC9DA21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554D3B-3479-4DF1-BECA-B07C27F3C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807E5C4-ABA5-4C57-8AF3-821DC5794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5BB805-FAF0-4113-BFA8-07A5CDA0F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42B7E91-971F-4C11-86EA-3458B8E17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5D0BFC9-1162-45A7-AC51-6EF7620F2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F886D2D-973B-411F-96E6-9833D46E5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A8C66D-37A9-4D11-B7BC-4D78C129F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150EC96-89E7-43A2-A59B-F96CF998C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A2F028-C8A3-45D9-B6F8-5B56BA417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5B9FC9-334D-4718-8887-F06647480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C9E16BF-3876-4414-85D3-8118F3240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17F912-E739-4365-8DC7-C757C3760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FB3CED1-90F5-4E61-BAB5-C2F3E5E7D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A0821D-1BE3-445D-A9AD-E74D82B14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28728D-B477-4D69-9CC7-C0B16D6A1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3495EE-47FF-4186-ABEA-7B06ABBE3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A4202D-1307-4BE4-B4F8-394685838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39AF81-3DF9-45D1-ACAE-382EF5FE5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B00FCC4-321B-4BB1-A363-A2AC3D26D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92096C7-66E8-4367-97EA-C7FED74C1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E4E8F1-0631-419A-9A25-ADB2E80D1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DF14505-D7EB-4689-9995-0BA019A7F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9CEAE9-17F6-4264-9756-E25DB5D60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0FDEA2-27E9-4877-B593-C971C9E08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2A6D809-F1A0-4E27-8B54-6797A28D0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771D96E-DDC6-4814-B735-CCB32BA1D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C3CACB2-FE9A-4EDC-A97B-20BC030A9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01875AC-5AB3-4213-9624-72BA8172F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9C4D4AB-BD62-4D23-912B-BCD5F0588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583D6F9-521C-457E-832C-23C7566BD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B0E194-34CA-480C-B697-0B56D4A61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91666C5-A611-4668-A63F-DF05B052C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894FF6-9B84-4DF2-AE37-2CD3DC886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F67637B-47E5-4DA3-BA47-C70105B5E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E4BCDA6-E663-44A9-A1D7-CB7A90F75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3C7CD8A-36B8-4384-B03F-9E7903BF1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E2EFAC-55BF-4D1F-88F1-71F0A75E0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79958F7-E986-4CAF-8871-7D16D4E4B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85B3FE-C403-4D21-9505-0BC89FE69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B5BE9C-0217-4957-9530-EC5983FB8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0D9CED-4C85-4D1C-9754-3CE861520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D66A05-876B-49EB-BB4D-06306F037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37F387A-48CA-4F35-B92D-4DF40D83B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88AACB-CD3B-4EDE-B27E-2F97BCF1C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1CE8680-4718-4767-A7A9-EEBD48953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BE0C5B1-2229-46BE-8105-79F0ED9CE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24F34E-44A9-4C46-BE19-6823132DF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52E08F0-D847-414E-B85B-3A7630E3B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1D3B661-9A00-4CCE-8212-689043D0B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C231BE-92DC-4C7D-ADA6-342EFC0B4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140655-9A4F-41FF-9069-ADCC34C57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DC57378-516B-4F3C-AFE0-6D7A37B34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04D6D2-F03B-4136-B3F7-E1F0B2945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FA501AA-F677-4C4C-AA40-C8C0BFE2C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8934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0D240E-DC4B-498C-A30F-46A9B5DBD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6C2214-3578-477C-A02C-EA1AD1F07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65F237-5492-4BD8-8D8A-C0FBD90ED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5649799-9A93-4D00-933C-61D8B4FD6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F1BB3C-C47D-43FA-BB84-FFB3224A0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56419A-3A6D-436A-A8EE-D09417F6F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14FEF0D-A550-4624-9AFD-6DFEB5412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FBD2AE-C42F-4F7A-B9E2-8AD95D0BC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174177-4B8F-4974-85D5-A9B03C12E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43215D-B83E-41EF-AD46-64448F878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6205CE0-D9D5-4955-8382-283D5AD1A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003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99180C-BE88-4EDA-869F-DAAFE475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573522-C7FF-4D4D-AF90-0AF0B34CE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1BA003-C34F-4717-AB0F-3AAAA3D6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D0027C0-CFF1-4DBA-A09B-40D71D6FC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7E075C-3828-438B-8DBC-8A93A547B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9FFF23-5722-4B03-9CD2-2CC18330B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4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4AE01B-66C2-4992-B07C-C973C51FD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153</xdr:row>
      <xdr:rowOff>0</xdr:rowOff>
    </xdr:from>
    <xdr:ext cx="9525" cy="9525"/>
    <xdr:pic>
      <xdr:nvPicPr>
        <xdr:cNvPr id="4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9D0C534-2441-4470-BB43-1576DA9F7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4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8197AF1-25E9-4A8D-8F3B-ECD4DE311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153</xdr:row>
      <xdr:rowOff>0</xdr:rowOff>
    </xdr:from>
    <xdr:ext cx="9525" cy="9525"/>
    <xdr:pic>
      <xdr:nvPicPr>
        <xdr:cNvPr id="5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895012B-F687-4451-ACE6-725F9534D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153</xdr:row>
      <xdr:rowOff>0</xdr:rowOff>
    </xdr:from>
    <xdr:ext cx="9525" cy="9525"/>
    <xdr:pic>
      <xdr:nvPicPr>
        <xdr:cNvPr id="5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EE4DAB-0F4E-492E-88B8-015718882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280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4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DB077D-D9D1-4E81-B697-EB2282E07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4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6326EA3-F31E-4026-B952-FE4DE0731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4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C6D3D7-F2A2-4023-A8C4-E532806B2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4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5322108-48E0-485F-8C13-8AF272AD0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4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BECFD1-5E5B-4EAB-9691-519774563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4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4B8574F-C202-48D7-AB53-06E6A9575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4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5DAED2-7A7F-4CE4-8A85-F74DC7714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4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B1451A7-0607-443A-AF54-DFEE509D5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4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96441B-D52D-43A3-A708-0FCAD1279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4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7F1891A-E9F3-4855-A301-073B36972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4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3CD8F5-2384-4243-9A3B-BD480C65B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4DBB1D3-6BF2-43D7-B1D8-69EB4E897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9D6D4F-496B-4A44-BD50-A5782EB09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9CFF067-6D8A-45DB-99C7-67CE43131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7766C4-1B38-45A6-8F0B-3E20F5934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E9973F3-5B26-4B2A-BB5E-956FAF1E7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682E1D1-708B-41DD-9653-8E8AC39FD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813F864-459E-449D-9847-A0D817FA6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3D5C500-6239-473A-A782-4421DAE79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F1EA9AE-FB98-4BE3-87BA-577F49FDC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6C5631-EA74-4FE5-B0FD-D8895D07C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592000-4D90-4CB9-9A33-0EFD2FA3C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B57AB07-F4B9-43FD-9B5F-9521F570B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8076AD-659E-417C-8B49-BE7E5D84E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0B461A7-0B7E-4A0A-91D7-AD6EC266F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586CB2D-F522-4077-B591-EC33681A3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2CC945-C908-485E-BB1F-1607A839E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83793EB-A33C-463F-BBB8-4700AED6A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610817F-1C2A-4BA7-AAFD-49D9B83ED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9CE764-CD7B-4C3B-84B8-A10EA5ABE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0EE4D1A-3FC4-4964-AB92-F5B973228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A620D15-366D-4C0A-B67B-E706C6AD4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88D7100-3F3B-44D6-BD69-5AF50C698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2E22FB-6034-482B-92A8-7EF89E1AD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E90B33-F143-48A6-9615-3E9293BE3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9A070C-878B-4687-AF45-061F15D22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2D0175B-FC58-4061-9702-F4A4B8466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A1561D-80F0-4E17-B414-5DA695F8F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C6150E-2212-4A76-81EA-70C1AFA4F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6ECD75-2FB1-4AA3-8CC2-DA3B76A31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1C8A8FF-D5E5-4953-9B00-69E21C68D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48984A1-E64A-4F4F-A9DA-14C4778CD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92</xdr:row>
      <xdr:rowOff>0</xdr:rowOff>
    </xdr:from>
    <xdr:ext cx="9525" cy="9525"/>
    <xdr:pic>
      <xdr:nvPicPr>
        <xdr:cNvPr id="5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8815813-FC20-4959-B342-29C1993B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92</xdr:row>
      <xdr:rowOff>0</xdr:rowOff>
    </xdr:from>
    <xdr:ext cx="9525" cy="9525"/>
    <xdr:pic>
      <xdr:nvPicPr>
        <xdr:cNvPr id="5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CD9059-CFB8-47BB-84D2-9A891D8FB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FBAF0D-3093-4034-8358-98B4DB804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A9B05A1-D051-4C70-BAE1-FCCD29C36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92</xdr:row>
      <xdr:rowOff>0</xdr:rowOff>
    </xdr:from>
    <xdr:ext cx="9525" cy="9525"/>
    <xdr:pic>
      <xdr:nvPicPr>
        <xdr:cNvPr id="5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702558-06C9-4868-9407-3D10352E5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133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8AB574-083D-4F55-BD1C-8DE9E2E87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711BC74-AE52-43C7-ADE6-19781BEA5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5758BE-323A-486F-961C-4D4A6A3F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1F9D40B-E7B2-4724-9D45-7ADA2B1F5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28CDED-2837-4DBD-9B10-25CF6741D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0965EBD-FE7B-4D92-8321-6A77273CB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B4521B7-EF68-426D-9092-25C2D76AE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54ACD0-72A8-40A7-B6DC-CD9240FEF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927787E-F2B9-4E0B-B497-ABB075B70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3C910B6-322A-436E-B9CC-5AFD94012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094731-C62F-45DA-B2B4-346504574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EBBD221-1AEF-4232-80A3-3652DF554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59ABE0C-2966-470A-BD94-EAB9D4EB3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C6ECA36-95AD-4082-A669-FC01A1E6D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3F153CD-6F99-4E53-9FF1-39A8AF4D3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6EAE390-5E4E-4FA8-9731-2274137FD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41CC36-7CFB-4451-A3DB-242A1F8C1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2FC1E2-8AE5-4523-9289-3B0E09711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6FEF229-6722-4B73-BFCB-B2588D2AE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893054F-048C-476E-A587-DFAA8D11F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ACBE9E-8FAB-48D1-B2A1-06CFEB420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976A30-BA54-43CE-8952-CE1CF3A76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C9F48C2-2C6F-4E13-AED1-9A681885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2A630E6-F0D7-4134-A5C4-05ABDCD40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E6E4474-7E9B-413A-99B6-4DC898C74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3D64C57-C227-4899-B48E-77F420872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5CA6F25-CB8F-49C8-9201-D7F9CE8B3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C5B1CFF-9303-4CCA-86CF-DA90E204E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8D9A0B6-8BE9-4621-B6E8-993DDAF5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26872D2-3759-4F65-AAA9-3A50B4841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2B43FAC-E8BC-4433-86D5-CBB32F30C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6E3C5FC-688B-4D51-95C9-9A6614247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3D7088-D1B6-4B9D-9BAA-6468B5A19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BD96D7B-757B-4087-AEBE-EA4B6199D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562E986-ABAF-47AE-86C5-2E33568C1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75683EB-9123-4EE3-A37E-B4610AB0D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E8553A0-A9DB-4297-8329-61ED72917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1117FE2-6DE2-4492-92E9-FB673945D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00A1B69-5A56-4939-B585-4CD5E7223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443932-9F2C-4187-9344-D0EB1A3F0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37E1E5-96B1-460F-97A2-5A348910A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3D9C06-C916-4309-9EF0-1A1B9733E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5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CCF549-21A6-4A1D-940E-CE3FBFE63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5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926670-FC15-4FF6-B35F-FAFB2B356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26BC77-243F-4297-88A5-31835A963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01CF25-AF57-44D3-9490-44F1D8168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152</xdr:row>
      <xdr:rowOff>0</xdr:rowOff>
    </xdr:from>
    <xdr:ext cx="9525" cy="9525"/>
    <xdr:pic>
      <xdr:nvPicPr>
        <xdr:cNvPr id="5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6D0CB74-2D0B-404C-B6B0-F0F872639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4514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B88E44B-CEEA-41AB-83A5-A9743450F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C35CA13-07EE-4ACB-A7C5-106553A5E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63CD12E-FDC4-4383-A82A-3EAA99F58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091CC0-0280-45BB-9B3B-5F3992009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67CCCF-3497-486B-ABEA-AFF758254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F7981DD-4019-490C-9677-131FDBDB2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B3C6488-D5CC-43AB-94CD-FDF46C9C3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C77B38B-96D0-4E0B-8CC1-D130D2CAE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634780E-B75D-4AD5-BD34-D4FF83E8C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B568C3A-2C50-42F0-A933-93071D6E9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6812CD5-7C5D-43C7-8D91-E9CC8F0BD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CAFE15-EF65-4ABA-B516-10F0FB74F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EAF2D0-D9F1-401D-B8E5-AA3A766D8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9DC934-B327-49B4-B322-BCA7CB07A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AAE47A-2103-483F-BB20-F9D3E3531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59F043C-67C5-46FD-B87E-5A50C48D0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04F191A-8865-41FD-AE38-CCE6A0829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0EB0C1-B2EF-4FC4-A168-8CD30709B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6D1344C-59D9-4AB1-8346-3A90E7BBF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3713289-7730-4CA3-A5DA-21179DE22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2CB309-2B02-4BB9-9C21-597A86299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82570EA-75F6-454B-ACE7-4B0771DE2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964C13-0BF3-4336-99D8-3E8D0B46A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466C99E-9BD0-412E-9EAC-9CF81FFBF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3A9868E-9980-410F-8D6E-E845269B1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6096733-1A96-4B33-B4C0-011724DF7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3EF0BAA-1004-4654-8C78-18933EACC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C764CA-BF9A-40F4-8866-2F11A5FDF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D3EFC21-9790-4AE3-8E20-3A10A3DB5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2314A3F-CF27-483E-9FA0-BCD74135F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6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E238FFA-3303-4D86-A315-B9997E687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6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2F23AF-BA10-4058-9ABB-C47176D6F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3630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E462B22-4747-4798-8C30-7B366E7E1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0528632-9872-4A68-A1C8-15FE2AD3D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EF051A0-A086-4005-87C7-4C0F4BBC0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88AD19F-C51F-43D2-BC8E-610122F39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2B1976-3DA1-4BD5-9BEA-F69410B97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8A31D5-5D33-41D6-81A3-160804396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592F8E-C72E-4BBE-9C5C-9A1A9022A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A8D086-5699-49C3-BB44-807E092BE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4872E3E-1AFC-44E1-A891-E53721923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B72227-79C3-4AB9-B6B7-7E1F91EBB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8BCCF9-6210-4E03-BCA0-5A77BBB10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FC67236-790C-4606-85EF-68FF72816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86EB8DD-41D2-4CE2-82C2-F0AD237D9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90EA7F-F3B2-4E76-9A12-A8C1F79A0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65FF9A9-C888-45C1-8A92-8DC273A03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F8AF28-FCA4-40B0-A542-0C437D5A7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7378398-54FF-4CDD-ABD0-68D7A577E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6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3854E90-EC55-45A5-88D8-058C2BC38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6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919C9F-1795-4067-B334-189464BCC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54FB23-39B1-4A15-BE2D-39331073F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7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E57E83-A148-4A9C-9853-06EDCA96D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10FD46-755E-4791-BF51-AAA615F7E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7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66D6137-B412-4279-B341-A028CBAE6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314584-EA9A-4A41-9F42-B90B14C25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7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2081C6-E328-48EE-A7BC-69B8B00F7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C1B45AF-C6CC-4D00-AD86-3AB9D0BFC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7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807688-7A21-4E8D-98D8-E7189D056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5322F0-0C07-49EF-962A-F4C580638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7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3A17B3B-F6B5-44B0-9D90-66FF32033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28E093A-5458-4C83-BD92-D0661F7AD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144</xdr:row>
      <xdr:rowOff>0</xdr:rowOff>
    </xdr:from>
    <xdr:ext cx="9525" cy="9525"/>
    <xdr:pic>
      <xdr:nvPicPr>
        <xdr:cNvPr id="7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1CB448-D770-42EC-AB30-E928A61E2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144</xdr:row>
      <xdr:rowOff>0</xdr:rowOff>
    </xdr:from>
    <xdr:ext cx="9525" cy="9525"/>
    <xdr:pic>
      <xdr:nvPicPr>
        <xdr:cNvPr id="7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6130EC-3D5B-4A51-A2D4-767F0ABBE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5011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47D48E0-30EF-4BBC-8B62-8CF3C7BA9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9D6674D-C258-4E6B-A470-2FC533AF1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941C9B-4D0B-4B14-AABA-E04B9F421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4771327-2682-4985-99C8-74543064F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93336E9-D463-40DC-B1A4-8BF780C2C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689BCF3-9435-4D87-9289-C25C66545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B323D6C-01D6-46AE-9CAA-7E572ABD7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738B5D-58AF-460A-B121-F70755745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CFB5EB-A0BF-4D51-9C61-92BA3ABD9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5A7CFBD-DA41-4877-8530-828A34C3D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6B6BACE-D468-4E8F-8D6D-33A4DB107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1C0DD2E-8F40-4876-967D-3AF3D1588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A29FBE-18DA-439E-AAD6-3BBDED8AD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EABF55-42D7-4526-9B99-EBCF09EF8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B602A62-E65C-45C1-9C81-C0D49292B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620490-94A2-419E-A50F-C39FDE576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F9E29C-7AEF-4EB0-BE9F-5A89AE590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920762E-F73C-4D73-AC7E-91A1E0397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79F67DF-791D-4E86-A3CB-18929C996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67024F-BE66-4AED-AD9C-477048BB8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98B3A07-BB36-433A-AC7F-AD50C3A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04DD4D8-9A29-4362-B895-8267CCE17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DDD9DD-18D5-43B3-9A00-0DE6D815F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76BA630-B98D-4C34-8801-F8AE167BB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5A45FD-B854-4BA4-BE22-8DE4ACD82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63C1ACD-CA4D-4906-B047-38C121EF1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52EB483-882D-4E68-AEA5-5BE268CF8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484D6D-0970-42F8-9F3A-5C450BD86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48CEDB-AC99-4805-8FB7-D96322B0C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57C770-9491-4A58-897D-5C0AD29E0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139</xdr:row>
      <xdr:rowOff>0</xdr:rowOff>
    </xdr:from>
    <xdr:ext cx="9525" cy="9525"/>
    <xdr:pic>
      <xdr:nvPicPr>
        <xdr:cNvPr id="7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CF97717-93C0-428C-B467-CE42F4775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139</xdr:row>
      <xdr:rowOff>0</xdr:rowOff>
    </xdr:from>
    <xdr:ext cx="9525" cy="9525"/>
    <xdr:pic>
      <xdr:nvPicPr>
        <xdr:cNvPr id="7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97DF8A1-52A7-41EE-AA6A-E1E2DDFBC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9375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5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C96141-1D62-4D39-9387-1D3854904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5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B9F72E-081E-4ADD-8D9F-79037987D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5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319688-D6C7-4912-A39E-130969288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5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E2EF2C3-5CC9-4AD0-AC52-E2440994C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5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DB2FDF9-4311-463C-9714-4A13F1EF7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5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C747EEB-3670-4C7B-BFA9-A92C2CAE7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5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CC5E33B-42F6-4E73-AE6D-794CA6F21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5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01B02B-7640-4180-B9B5-1A87099E6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5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BDA9038-1290-44F6-B663-0C571772D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5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5AD68C7-C826-472D-9EFA-3B05F24B6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5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2E4695-6618-47A8-9607-556A3F3AC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5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7D51507-DA7C-4F48-8A71-BD1494593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5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BB1CFE1-8F2E-42BA-9078-DDCD80D12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5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9CB5D72-8637-44F1-8866-BEE1B1D60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5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060A8AC-32F9-4EA3-B987-F8C0FFADA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12BFA12-A9C7-4C47-AFFA-687E2AC14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F800F4-CB24-4460-960D-D8FA3FAFB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05B3460-CF66-451C-A505-357FC25B8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B891A58-1CAF-4E70-AC54-F85E1EF7B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FE161A3-91A7-4B38-BBB2-66E06D14D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D13B9E-DB4F-402D-BD8F-CACB82FFD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71534E-2774-4C20-92AA-1CC4908DA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F24BAE-3FBD-49BF-A921-51FF48373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55B57D3-8100-4DBD-8F3D-1C0F48F0F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447BEFD-8128-41CE-A546-BDD8C25CB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FA6A751-5926-4FA6-9731-1F346F619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9E75EB-17E0-4ADB-BF9E-ED1E16CF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1CC98CF-D4ED-4DCA-983C-6341190BB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6C41570-29E2-4420-AD7B-25C10DBCF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A2E279A-39A2-411B-B229-8F39C8BEF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8BCC892-515A-4B81-8DDA-428ABF3C6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4E25E16-DC37-403A-ACC8-00C48243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7947EE1-3C4E-4DF2-A2D2-8DF57D037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1EB40C-61E5-450B-B168-EAD340BD9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4623A7-CC87-41A4-9586-3AB2B671B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718078-EDC2-4C07-A96C-538243F34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E5B0ED-9FE9-463D-B9BC-8B00E4519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1EA26E9-264D-4D78-933C-C5F229502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7185A82-CFA4-4101-9F14-4BC758CA2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BAB8978-1EFA-4251-82B0-C966F51B9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9098E13-E790-4C81-9122-3D9C66039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E84A4C-29DB-4D53-BD98-1989ACEC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C5A7F9-C6A6-4637-95ED-6E95DCB37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BE4018-3EDE-4FE7-8FAB-4458D04A1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26F4B48-43CD-417A-9FBA-CDCFBEE48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4C3613B-44A5-4B97-A625-E5237DE3F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6F26A8-0208-475D-8C72-11E4B1F33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63D47D1-A6C7-4278-9D89-A5D94AEFF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31DD970-1240-42F9-88C3-74E508F91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3E65DB-B87C-4D67-92D9-2385B10EA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DF18D04-730A-4009-9671-672000298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F97695E-603F-4CF7-AAAC-B2E245176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139466-ED43-478A-93C8-0F4FC1F81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9806EC-7A91-4A28-9A2B-3709B05CE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925C98-8FAA-4A57-BD42-7BA1E1D4B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272B4C-56A8-4A63-AFB3-A699A2662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285F772-0E0F-4AA7-A891-9E4535FBF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466AFE-7D2A-4536-B320-99C7AE7A2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7430D0-7495-4295-8E8B-7E058D022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295CE7-18E2-4FD9-A273-2FEAEED5F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E25373-5613-4348-953B-E8F1BE2A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6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D1420B1-A507-4897-AAAF-6A5C92224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6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7089C06-5A15-4104-A2B8-E22F25835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6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59AA1F0-17AF-41C1-B37C-8C5C4C9A4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E40F99B-E9FE-4082-85A9-CC1577A0D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2A0114-5F2E-48DA-9EB0-DD9A85E57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731DFF-81D6-44CC-BC75-F5C838E2B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7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A9CFB8-9EA0-4163-9F80-434AD681C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1CBD6C-767E-4468-B8A6-04180A5E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C7DEF88-C6FF-47DB-8AB3-EE8AF227C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7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BD50EC-B05F-413D-A371-012E9F3CB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55A981-3EBE-45FC-98F7-1858874F3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0CD7FE-2568-47BB-A999-0D4635035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7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79B962-56D2-47B2-BCAF-CD38B30CC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B424E99-36C8-4BEC-AC45-127E665FA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A485D70-195D-4633-9870-380D7B50E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579353-1B44-41FC-9548-E60A03167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D0BB2A-95A1-420F-A4B0-5DB4F8139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7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52069A8-6F8D-40CA-8FBA-B5CAEF12E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D699CD-02B2-4B8C-9A83-3173C95AB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B6DD93F-DEBC-4BAA-BBFB-9A4ACFF4F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7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17463EB-C170-4745-95E5-80EF55498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45F6A2-D170-4A41-A157-C28202270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41FB31F-EAD5-4F18-9377-ADDA2DEBF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7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929937A-FEA8-48C3-AB2F-049FFD26E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79A13B-5E82-4A48-B48B-A6321235B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7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245D268-9330-4D40-8326-BA9072497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8A46DE-482D-4DED-9B0C-99024B393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BAB2A1-BEFB-4DA5-A498-BAE438411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F700C4-C2D0-49D7-ACFC-05735F515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FBE92D-3732-43D3-B7FB-564296420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87E18D4-AA1E-48C8-8B83-92EC14C54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3A7D5D-4FFA-42C3-BE09-D87563AC7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D012B9-4683-4A61-AAB3-DC92EBD3C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4234232-7751-4807-A817-EBDDD537D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2F135A6-F5B4-4E44-AA65-493188DFF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CAB68E-0AC0-4C90-A14A-421A0B483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EAFEC6-7E30-4462-AA41-F8536FA72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48C006-9934-4471-81EE-4795D45A1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677CEB4-B49B-4980-A1AC-951AF098A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48133B-8798-48B0-AD1A-B92B2217A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0014E55-CFA3-4283-BE90-A45C66DFF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217171-2446-4243-A7EF-4CEEC7622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4CE78F-5863-4C6A-BC13-4BB4014C6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EB2B41-2532-4905-8BE6-4BCC1A6A8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01842CD-2DCB-4E28-93C7-014D8F19E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C877A00-9063-4558-8454-C1E607AFB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A1A8898-D0E0-46BF-806A-2E994D6CB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BB69F72-1CB8-4FD2-A7AC-E5282FC1F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EC474F-2B8D-43C3-A0A9-6C9503AFA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8C9FED7-8168-49AE-9E02-A03F7F76D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4E73AD6-322E-478A-B1F3-17CB933C3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210DC9A-217B-48AB-876E-FCE57B439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ED0174-AE51-472A-AB65-029543B75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F7EB0EA-8A48-42D6-9BA2-2A352D119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893EF91-C575-4EAD-A4B0-0F43EC4FE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8A13019-04F3-497A-919C-068EBBD7C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0D3655-04A7-4167-8029-F0F60C360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7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B65C96-6475-4DE2-83FB-AE6206AA1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98B0CBE-D022-4986-A9B2-F9F1213DF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66BA6E9-439E-4C62-AEF9-3C6A619C0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96DA0C-4F36-4053-91B7-B3958579D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13C2F2-DC27-4266-A79C-BAA434CD8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337E98-4B67-465A-8BB9-70B5DEC60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4604550-0985-4742-945A-E6055E80F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E045E48-710D-4F70-A5B7-0E869FEE3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E05F919-E945-4D89-807F-41F3BC1AE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8A6D8E6-9C33-47DC-A9D4-811F006B8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643635-6307-44E4-9588-6796CAD66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AAC079-9B90-441B-80BA-081D58F22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0443CF-E900-46FA-AF4B-75D286B19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830E6C-ED87-4306-9BB3-B8F8926BC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486179-2F2C-4D2C-8975-238F57FA1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4FA3F6-828A-4539-A7E5-D741FF2DF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3C2A227-8FA2-4349-A878-7140ECA95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78E70B-BC97-49D7-9087-7706CE7C3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5B00841-27A1-40A7-B5F6-0E138F050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21E7783-79EB-4A88-B717-FDB7859CF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80FA261-2AAA-468D-B493-7FE63EF83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09751B-8005-471A-8AFF-825118F11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C68CBF-25E1-47CF-BD94-CAAABBD81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59C8D8C-F798-49C3-9B1A-DF14ED30F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2CFC91-8DE8-43C3-9800-E78EEA20B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6E8BC8F-B7C2-4C5D-8796-9CA6A77F6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5D56B8-1F2E-4B1D-93A1-A20B302C1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7522C9-F08D-4223-8ED2-A7B808479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CEBF90-98D8-44DC-9E87-3B113B6FC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8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B12C511-1F9F-4574-B368-764877297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829" name="TextBox 828">
          <a:extLst>
            <a:ext uri="{FF2B5EF4-FFF2-40B4-BE49-F238E27FC236}">
              <a16:creationId xmlns="" xmlns:a16="http://schemas.microsoft.com/office/drawing/2014/main" id="{BDF093A7-2AE5-4F43-BB5D-47CC7B3F8D84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830" name="TextBox 829">
          <a:extLst>
            <a:ext uri="{FF2B5EF4-FFF2-40B4-BE49-F238E27FC236}">
              <a16:creationId xmlns="" xmlns:a16="http://schemas.microsoft.com/office/drawing/2014/main" id="{290E93CF-0C86-4170-9B88-2759F33DD1A0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31" name="TextBox 830">
          <a:extLst>
            <a:ext uri="{FF2B5EF4-FFF2-40B4-BE49-F238E27FC236}">
              <a16:creationId xmlns="" xmlns:a16="http://schemas.microsoft.com/office/drawing/2014/main" id="{9AAC86BF-169F-4A4F-A888-1CFC414A4674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832" name="TextBox 831">
          <a:extLst>
            <a:ext uri="{FF2B5EF4-FFF2-40B4-BE49-F238E27FC236}">
              <a16:creationId xmlns="" xmlns:a16="http://schemas.microsoft.com/office/drawing/2014/main" id="{476526C1-5A9A-4E28-8C81-8E509101E0D3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33" name="TextBox 832">
          <a:extLst>
            <a:ext uri="{FF2B5EF4-FFF2-40B4-BE49-F238E27FC236}">
              <a16:creationId xmlns="" xmlns:a16="http://schemas.microsoft.com/office/drawing/2014/main" id="{182A0C65-6FAC-4C88-AC0F-7996695EFF4E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834" name="TextBox 833">
          <a:extLst>
            <a:ext uri="{FF2B5EF4-FFF2-40B4-BE49-F238E27FC236}">
              <a16:creationId xmlns="" xmlns:a16="http://schemas.microsoft.com/office/drawing/2014/main" id="{597B5962-6513-45DF-A76F-211C5C172E99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835" name="TextBox 834">
          <a:extLst>
            <a:ext uri="{FF2B5EF4-FFF2-40B4-BE49-F238E27FC236}">
              <a16:creationId xmlns="" xmlns:a16="http://schemas.microsoft.com/office/drawing/2014/main" id="{0EB04B78-E5D4-48D4-9CBC-F3B3702A5ABB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836" name="TextBox 835">
          <a:extLst>
            <a:ext uri="{FF2B5EF4-FFF2-40B4-BE49-F238E27FC236}">
              <a16:creationId xmlns="" xmlns:a16="http://schemas.microsoft.com/office/drawing/2014/main" id="{F722204E-38EA-48AF-87B3-5DDE68B0CF95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37" name="TextBox 836">
          <a:extLst>
            <a:ext uri="{FF2B5EF4-FFF2-40B4-BE49-F238E27FC236}">
              <a16:creationId xmlns="" xmlns:a16="http://schemas.microsoft.com/office/drawing/2014/main" id="{352F75E8-DD37-4C94-98CA-826F9BB60A56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838" name="TextBox 837">
          <a:extLst>
            <a:ext uri="{FF2B5EF4-FFF2-40B4-BE49-F238E27FC236}">
              <a16:creationId xmlns="" xmlns:a16="http://schemas.microsoft.com/office/drawing/2014/main" id="{C6342A0E-9FB6-4FB1-8DF8-B9E2D48F630F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39" name="TextBox 838">
          <a:extLst>
            <a:ext uri="{FF2B5EF4-FFF2-40B4-BE49-F238E27FC236}">
              <a16:creationId xmlns="" xmlns:a16="http://schemas.microsoft.com/office/drawing/2014/main" id="{5739E91E-37C0-4FEF-9E92-0BCB6B05A7FD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840" name="TextBox 839">
          <a:extLst>
            <a:ext uri="{FF2B5EF4-FFF2-40B4-BE49-F238E27FC236}">
              <a16:creationId xmlns="" xmlns:a16="http://schemas.microsoft.com/office/drawing/2014/main" id="{5CB8149D-4C10-4C4B-A178-40B1BA80E23A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41" name="TextBox 840">
          <a:extLst>
            <a:ext uri="{FF2B5EF4-FFF2-40B4-BE49-F238E27FC236}">
              <a16:creationId xmlns="" xmlns:a16="http://schemas.microsoft.com/office/drawing/2014/main" id="{CA3AE101-BEA9-4ADF-B1E2-37C4BA01E791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374"/>
    <xdr:sp macro="" textlink="">
      <xdr:nvSpPr>
        <xdr:cNvPr id="842" name="TextBox 841">
          <a:extLst>
            <a:ext uri="{FF2B5EF4-FFF2-40B4-BE49-F238E27FC236}">
              <a16:creationId xmlns="" xmlns:a16="http://schemas.microsoft.com/office/drawing/2014/main" id="{5925743F-6D7F-4EE4-8020-2539135FC45C}"/>
            </a:ext>
          </a:extLst>
        </xdr:cNvPr>
        <xdr:cNvSpPr txBox="1"/>
      </xdr:nvSpPr>
      <xdr:spPr>
        <a:xfrm>
          <a:off x="1710578" y="376618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132"/>
    <xdr:sp macro="" textlink="">
      <xdr:nvSpPr>
        <xdr:cNvPr id="843" name="TextBox 842">
          <a:extLst>
            <a:ext uri="{FF2B5EF4-FFF2-40B4-BE49-F238E27FC236}">
              <a16:creationId xmlns="" xmlns:a16="http://schemas.microsoft.com/office/drawing/2014/main" id="{A282FD94-F236-4F81-B19A-195916F2B5AF}"/>
            </a:ext>
          </a:extLst>
        </xdr:cNvPr>
        <xdr:cNvSpPr txBox="1"/>
      </xdr:nvSpPr>
      <xdr:spPr>
        <a:xfrm>
          <a:off x="1710578" y="376618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5"/>
    <xdr:sp macro="" textlink="">
      <xdr:nvSpPr>
        <xdr:cNvPr id="844" name="TextBox 843">
          <a:extLst>
            <a:ext uri="{FF2B5EF4-FFF2-40B4-BE49-F238E27FC236}">
              <a16:creationId xmlns="" xmlns:a16="http://schemas.microsoft.com/office/drawing/2014/main" id="{199E908D-B883-4DD7-8230-D22BC636ACD3}"/>
            </a:ext>
          </a:extLst>
        </xdr:cNvPr>
        <xdr:cNvSpPr txBox="1"/>
      </xdr:nvSpPr>
      <xdr:spPr>
        <a:xfrm>
          <a:off x="1710578" y="376618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6"/>
    <xdr:sp macro="" textlink="">
      <xdr:nvSpPr>
        <xdr:cNvPr id="845" name="TextBox 844">
          <a:extLst>
            <a:ext uri="{FF2B5EF4-FFF2-40B4-BE49-F238E27FC236}">
              <a16:creationId xmlns="" xmlns:a16="http://schemas.microsoft.com/office/drawing/2014/main" id="{B90EBFB7-0215-4823-98C6-850168F5D4D7}"/>
            </a:ext>
          </a:extLst>
        </xdr:cNvPr>
        <xdr:cNvSpPr txBox="1"/>
      </xdr:nvSpPr>
      <xdr:spPr>
        <a:xfrm>
          <a:off x="1710578" y="376618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5"/>
    <xdr:sp macro="" textlink="">
      <xdr:nvSpPr>
        <xdr:cNvPr id="846" name="TextBox 845">
          <a:extLst>
            <a:ext uri="{FF2B5EF4-FFF2-40B4-BE49-F238E27FC236}">
              <a16:creationId xmlns="" xmlns:a16="http://schemas.microsoft.com/office/drawing/2014/main" id="{2320EBF9-A485-46BD-B4EF-AC584C66CAC5}"/>
            </a:ext>
          </a:extLst>
        </xdr:cNvPr>
        <xdr:cNvSpPr txBox="1"/>
      </xdr:nvSpPr>
      <xdr:spPr>
        <a:xfrm>
          <a:off x="1710578" y="376618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70571"/>
    <xdr:sp macro="" textlink="">
      <xdr:nvSpPr>
        <xdr:cNvPr id="847" name="TextBox 846">
          <a:extLst>
            <a:ext uri="{FF2B5EF4-FFF2-40B4-BE49-F238E27FC236}">
              <a16:creationId xmlns="" xmlns:a16="http://schemas.microsoft.com/office/drawing/2014/main" id="{4EDD7045-255B-4735-BB31-C5ACE1CB1206}"/>
            </a:ext>
          </a:extLst>
        </xdr:cNvPr>
        <xdr:cNvSpPr txBox="1"/>
      </xdr:nvSpPr>
      <xdr:spPr>
        <a:xfrm>
          <a:off x="1710578" y="376618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002"/>
    <xdr:sp macro="" textlink="">
      <xdr:nvSpPr>
        <xdr:cNvPr id="848" name="TextBox 847">
          <a:extLst>
            <a:ext uri="{FF2B5EF4-FFF2-40B4-BE49-F238E27FC236}">
              <a16:creationId xmlns="" xmlns:a16="http://schemas.microsoft.com/office/drawing/2014/main" id="{0F600AF2-8471-47E7-B844-C816EE2EBEFF}"/>
            </a:ext>
          </a:extLst>
        </xdr:cNvPr>
        <xdr:cNvSpPr txBox="1"/>
      </xdr:nvSpPr>
      <xdr:spPr>
        <a:xfrm>
          <a:off x="1710578" y="376618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885"/>
    <xdr:sp macro="" textlink="">
      <xdr:nvSpPr>
        <xdr:cNvPr id="849" name="TextBox 848">
          <a:extLst>
            <a:ext uri="{FF2B5EF4-FFF2-40B4-BE49-F238E27FC236}">
              <a16:creationId xmlns="" xmlns:a16="http://schemas.microsoft.com/office/drawing/2014/main" id="{8306D0DA-FDB2-4EAF-A379-046C5B18E01A}"/>
            </a:ext>
          </a:extLst>
        </xdr:cNvPr>
        <xdr:cNvSpPr txBox="1"/>
      </xdr:nvSpPr>
      <xdr:spPr>
        <a:xfrm>
          <a:off x="1710578" y="376618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850" name="TextBox 849">
          <a:extLst>
            <a:ext uri="{FF2B5EF4-FFF2-40B4-BE49-F238E27FC236}">
              <a16:creationId xmlns="" xmlns:a16="http://schemas.microsoft.com/office/drawing/2014/main" id="{CE21B187-12C3-4DF5-95A7-C0EF39D7A36B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0"/>
    <xdr:sp macro="" textlink="">
      <xdr:nvSpPr>
        <xdr:cNvPr id="851" name="TextBox 850">
          <a:extLst>
            <a:ext uri="{FF2B5EF4-FFF2-40B4-BE49-F238E27FC236}">
              <a16:creationId xmlns="" xmlns:a16="http://schemas.microsoft.com/office/drawing/2014/main" id="{B7B3FF29-064A-4F4D-91AE-6EF3C73843A8}"/>
            </a:ext>
          </a:extLst>
        </xdr:cNvPr>
        <xdr:cNvSpPr txBox="1"/>
      </xdr:nvSpPr>
      <xdr:spPr>
        <a:xfrm>
          <a:off x="1710578" y="376618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852" name="TextBox 851">
          <a:extLst>
            <a:ext uri="{FF2B5EF4-FFF2-40B4-BE49-F238E27FC236}">
              <a16:creationId xmlns="" xmlns:a16="http://schemas.microsoft.com/office/drawing/2014/main" id="{135A4827-97D3-464A-AE6E-42B5336176C0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9654"/>
    <xdr:sp macro="" textlink="">
      <xdr:nvSpPr>
        <xdr:cNvPr id="853" name="TextBox 852">
          <a:extLst>
            <a:ext uri="{FF2B5EF4-FFF2-40B4-BE49-F238E27FC236}">
              <a16:creationId xmlns="" xmlns:a16="http://schemas.microsoft.com/office/drawing/2014/main" id="{AA27A744-78B3-43EE-BC43-2C3CD83EE082}"/>
            </a:ext>
          </a:extLst>
        </xdr:cNvPr>
        <xdr:cNvSpPr txBox="1"/>
      </xdr:nvSpPr>
      <xdr:spPr>
        <a:xfrm>
          <a:off x="1710578" y="376618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854" name="TextBox 853">
          <a:extLst>
            <a:ext uri="{FF2B5EF4-FFF2-40B4-BE49-F238E27FC236}">
              <a16:creationId xmlns="" xmlns:a16="http://schemas.microsoft.com/office/drawing/2014/main" id="{301C60D9-7F08-44D8-B42A-654BA201775A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855" name="TextBox 854">
          <a:extLst>
            <a:ext uri="{FF2B5EF4-FFF2-40B4-BE49-F238E27FC236}">
              <a16:creationId xmlns="" xmlns:a16="http://schemas.microsoft.com/office/drawing/2014/main" id="{6398B219-27BC-4355-A94A-5112EC3CC077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856" name="TextBox 855">
          <a:extLst>
            <a:ext uri="{FF2B5EF4-FFF2-40B4-BE49-F238E27FC236}">
              <a16:creationId xmlns="" xmlns:a16="http://schemas.microsoft.com/office/drawing/2014/main" id="{FF772A1D-4B5E-4816-8A88-4B9F8AED9EC8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57" name="TextBox 856">
          <a:extLst>
            <a:ext uri="{FF2B5EF4-FFF2-40B4-BE49-F238E27FC236}">
              <a16:creationId xmlns="" xmlns:a16="http://schemas.microsoft.com/office/drawing/2014/main" id="{82B253B9-A773-4A15-864F-D70A77ECCE9A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858" name="TextBox 857">
          <a:extLst>
            <a:ext uri="{FF2B5EF4-FFF2-40B4-BE49-F238E27FC236}">
              <a16:creationId xmlns="" xmlns:a16="http://schemas.microsoft.com/office/drawing/2014/main" id="{06437E76-F6C1-4D2C-860A-808BB9E3AE6C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59" name="TextBox 858">
          <a:extLst>
            <a:ext uri="{FF2B5EF4-FFF2-40B4-BE49-F238E27FC236}">
              <a16:creationId xmlns="" xmlns:a16="http://schemas.microsoft.com/office/drawing/2014/main" id="{488CC5D5-2AC2-449C-B1E1-7CC822E19E08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860" name="TextBox 859">
          <a:extLst>
            <a:ext uri="{FF2B5EF4-FFF2-40B4-BE49-F238E27FC236}">
              <a16:creationId xmlns="" xmlns:a16="http://schemas.microsoft.com/office/drawing/2014/main" id="{C998CF63-5EFA-4C54-9277-EBD993E24C9B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861" name="TextBox 860">
          <a:extLst>
            <a:ext uri="{FF2B5EF4-FFF2-40B4-BE49-F238E27FC236}">
              <a16:creationId xmlns="" xmlns:a16="http://schemas.microsoft.com/office/drawing/2014/main" id="{A44EF0F2-8E2D-4DB3-BAC1-417D2091307A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862" name="TextBox 861">
          <a:extLst>
            <a:ext uri="{FF2B5EF4-FFF2-40B4-BE49-F238E27FC236}">
              <a16:creationId xmlns="" xmlns:a16="http://schemas.microsoft.com/office/drawing/2014/main" id="{0CDA2C7B-6416-48FC-B2C6-C92AD12E65F9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63" name="TextBox 862">
          <a:extLst>
            <a:ext uri="{FF2B5EF4-FFF2-40B4-BE49-F238E27FC236}">
              <a16:creationId xmlns="" xmlns:a16="http://schemas.microsoft.com/office/drawing/2014/main" id="{458ED519-C6D7-469A-BFFE-4FED40F80761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864" name="TextBox 863">
          <a:extLst>
            <a:ext uri="{FF2B5EF4-FFF2-40B4-BE49-F238E27FC236}">
              <a16:creationId xmlns="" xmlns:a16="http://schemas.microsoft.com/office/drawing/2014/main" id="{93B0B667-BF7F-4F9D-9FED-E2A305C58C29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65" name="TextBox 864">
          <a:extLst>
            <a:ext uri="{FF2B5EF4-FFF2-40B4-BE49-F238E27FC236}">
              <a16:creationId xmlns="" xmlns:a16="http://schemas.microsoft.com/office/drawing/2014/main" id="{7C6A95AF-AE5D-413A-8831-E4C6AD765DB8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866" name="TextBox 865">
          <a:extLst>
            <a:ext uri="{FF2B5EF4-FFF2-40B4-BE49-F238E27FC236}">
              <a16:creationId xmlns="" xmlns:a16="http://schemas.microsoft.com/office/drawing/2014/main" id="{86122507-34D6-4653-8570-8028B61C9C42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67" name="TextBox 866">
          <a:extLst>
            <a:ext uri="{FF2B5EF4-FFF2-40B4-BE49-F238E27FC236}">
              <a16:creationId xmlns="" xmlns:a16="http://schemas.microsoft.com/office/drawing/2014/main" id="{3D461AB4-1921-4E92-A29C-6FBBD02B5767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374"/>
    <xdr:sp macro="" textlink="">
      <xdr:nvSpPr>
        <xdr:cNvPr id="868" name="TextBox 867">
          <a:extLst>
            <a:ext uri="{FF2B5EF4-FFF2-40B4-BE49-F238E27FC236}">
              <a16:creationId xmlns="" xmlns:a16="http://schemas.microsoft.com/office/drawing/2014/main" id="{48202C4F-4EA1-4077-8C6A-31D0C8D6CDF5}"/>
            </a:ext>
          </a:extLst>
        </xdr:cNvPr>
        <xdr:cNvSpPr txBox="1"/>
      </xdr:nvSpPr>
      <xdr:spPr>
        <a:xfrm>
          <a:off x="1710578" y="376618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132"/>
    <xdr:sp macro="" textlink="">
      <xdr:nvSpPr>
        <xdr:cNvPr id="869" name="TextBox 868">
          <a:extLst>
            <a:ext uri="{FF2B5EF4-FFF2-40B4-BE49-F238E27FC236}">
              <a16:creationId xmlns="" xmlns:a16="http://schemas.microsoft.com/office/drawing/2014/main" id="{4C8D2522-9D00-4E02-B31C-1E5FCA955C73}"/>
            </a:ext>
          </a:extLst>
        </xdr:cNvPr>
        <xdr:cNvSpPr txBox="1"/>
      </xdr:nvSpPr>
      <xdr:spPr>
        <a:xfrm>
          <a:off x="1710578" y="376618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5"/>
    <xdr:sp macro="" textlink="">
      <xdr:nvSpPr>
        <xdr:cNvPr id="870" name="TextBox 869">
          <a:extLst>
            <a:ext uri="{FF2B5EF4-FFF2-40B4-BE49-F238E27FC236}">
              <a16:creationId xmlns="" xmlns:a16="http://schemas.microsoft.com/office/drawing/2014/main" id="{FB1258DF-70D9-4875-94D9-E5E63D9CC9BB}"/>
            </a:ext>
          </a:extLst>
        </xdr:cNvPr>
        <xdr:cNvSpPr txBox="1"/>
      </xdr:nvSpPr>
      <xdr:spPr>
        <a:xfrm>
          <a:off x="1710578" y="376618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6"/>
    <xdr:sp macro="" textlink="">
      <xdr:nvSpPr>
        <xdr:cNvPr id="871" name="TextBox 870">
          <a:extLst>
            <a:ext uri="{FF2B5EF4-FFF2-40B4-BE49-F238E27FC236}">
              <a16:creationId xmlns="" xmlns:a16="http://schemas.microsoft.com/office/drawing/2014/main" id="{FF5068E7-A050-44B9-86CD-244334A5C989}"/>
            </a:ext>
          </a:extLst>
        </xdr:cNvPr>
        <xdr:cNvSpPr txBox="1"/>
      </xdr:nvSpPr>
      <xdr:spPr>
        <a:xfrm>
          <a:off x="1710578" y="376618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5"/>
    <xdr:sp macro="" textlink="">
      <xdr:nvSpPr>
        <xdr:cNvPr id="872" name="TextBox 871">
          <a:extLst>
            <a:ext uri="{FF2B5EF4-FFF2-40B4-BE49-F238E27FC236}">
              <a16:creationId xmlns="" xmlns:a16="http://schemas.microsoft.com/office/drawing/2014/main" id="{4A23C0A9-A591-40A8-8F0C-B297A97F2B09}"/>
            </a:ext>
          </a:extLst>
        </xdr:cNvPr>
        <xdr:cNvSpPr txBox="1"/>
      </xdr:nvSpPr>
      <xdr:spPr>
        <a:xfrm>
          <a:off x="1710578" y="376618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70571"/>
    <xdr:sp macro="" textlink="">
      <xdr:nvSpPr>
        <xdr:cNvPr id="873" name="TextBox 872">
          <a:extLst>
            <a:ext uri="{FF2B5EF4-FFF2-40B4-BE49-F238E27FC236}">
              <a16:creationId xmlns="" xmlns:a16="http://schemas.microsoft.com/office/drawing/2014/main" id="{46BD3F34-198C-45C4-B1BC-AC5646AA9502}"/>
            </a:ext>
          </a:extLst>
        </xdr:cNvPr>
        <xdr:cNvSpPr txBox="1"/>
      </xdr:nvSpPr>
      <xdr:spPr>
        <a:xfrm>
          <a:off x="1710578" y="376618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002"/>
    <xdr:sp macro="" textlink="">
      <xdr:nvSpPr>
        <xdr:cNvPr id="874" name="TextBox 873">
          <a:extLst>
            <a:ext uri="{FF2B5EF4-FFF2-40B4-BE49-F238E27FC236}">
              <a16:creationId xmlns="" xmlns:a16="http://schemas.microsoft.com/office/drawing/2014/main" id="{A77286AE-B34F-4E9B-826F-42D4C811D653}"/>
            </a:ext>
          </a:extLst>
        </xdr:cNvPr>
        <xdr:cNvSpPr txBox="1"/>
      </xdr:nvSpPr>
      <xdr:spPr>
        <a:xfrm>
          <a:off x="1710578" y="376618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885"/>
    <xdr:sp macro="" textlink="">
      <xdr:nvSpPr>
        <xdr:cNvPr id="875" name="TextBox 874">
          <a:extLst>
            <a:ext uri="{FF2B5EF4-FFF2-40B4-BE49-F238E27FC236}">
              <a16:creationId xmlns="" xmlns:a16="http://schemas.microsoft.com/office/drawing/2014/main" id="{17E050D2-8B53-4C96-AC80-A92CF6F5646B}"/>
            </a:ext>
          </a:extLst>
        </xdr:cNvPr>
        <xdr:cNvSpPr txBox="1"/>
      </xdr:nvSpPr>
      <xdr:spPr>
        <a:xfrm>
          <a:off x="1710578" y="376618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876" name="TextBox 875">
          <a:extLst>
            <a:ext uri="{FF2B5EF4-FFF2-40B4-BE49-F238E27FC236}">
              <a16:creationId xmlns="" xmlns:a16="http://schemas.microsoft.com/office/drawing/2014/main" id="{DEB220F8-320A-4D5B-AC69-5B974F747109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0"/>
    <xdr:sp macro="" textlink="">
      <xdr:nvSpPr>
        <xdr:cNvPr id="877" name="TextBox 876">
          <a:extLst>
            <a:ext uri="{FF2B5EF4-FFF2-40B4-BE49-F238E27FC236}">
              <a16:creationId xmlns="" xmlns:a16="http://schemas.microsoft.com/office/drawing/2014/main" id="{BFC39013-A17A-45FF-BD96-44A98ABD6938}"/>
            </a:ext>
          </a:extLst>
        </xdr:cNvPr>
        <xdr:cNvSpPr txBox="1"/>
      </xdr:nvSpPr>
      <xdr:spPr>
        <a:xfrm>
          <a:off x="1710578" y="376618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878" name="TextBox 877">
          <a:extLst>
            <a:ext uri="{FF2B5EF4-FFF2-40B4-BE49-F238E27FC236}">
              <a16:creationId xmlns="" xmlns:a16="http://schemas.microsoft.com/office/drawing/2014/main" id="{E00684FB-AB2D-492B-B2A5-459DA97EC166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9654"/>
    <xdr:sp macro="" textlink="">
      <xdr:nvSpPr>
        <xdr:cNvPr id="879" name="TextBox 878">
          <a:extLst>
            <a:ext uri="{FF2B5EF4-FFF2-40B4-BE49-F238E27FC236}">
              <a16:creationId xmlns="" xmlns:a16="http://schemas.microsoft.com/office/drawing/2014/main" id="{EC1BBD5C-7348-4FFB-9101-AC7D7920A5C5}"/>
            </a:ext>
          </a:extLst>
        </xdr:cNvPr>
        <xdr:cNvSpPr txBox="1"/>
      </xdr:nvSpPr>
      <xdr:spPr>
        <a:xfrm>
          <a:off x="1710578" y="376618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880" name="TextBox 879">
          <a:extLst>
            <a:ext uri="{FF2B5EF4-FFF2-40B4-BE49-F238E27FC236}">
              <a16:creationId xmlns="" xmlns:a16="http://schemas.microsoft.com/office/drawing/2014/main" id="{30C0EBD8-4893-4C5D-98CB-074BD112A9B5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881" name="TextBox 880">
          <a:extLst>
            <a:ext uri="{FF2B5EF4-FFF2-40B4-BE49-F238E27FC236}">
              <a16:creationId xmlns="" xmlns:a16="http://schemas.microsoft.com/office/drawing/2014/main" id="{0FAF23E4-03DE-4B0E-9A50-D952A04D389B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882" name="TextBox 881">
          <a:extLst>
            <a:ext uri="{FF2B5EF4-FFF2-40B4-BE49-F238E27FC236}">
              <a16:creationId xmlns="" xmlns:a16="http://schemas.microsoft.com/office/drawing/2014/main" id="{248EB01F-4078-45E2-BF14-2A4D20187B32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83" name="TextBox 882">
          <a:extLst>
            <a:ext uri="{FF2B5EF4-FFF2-40B4-BE49-F238E27FC236}">
              <a16:creationId xmlns="" xmlns:a16="http://schemas.microsoft.com/office/drawing/2014/main" id="{18D0D7E0-03A9-4093-8044-790E3DB90D25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884" name="TextBox 883">
          <a:extLst>
            <a:ext uri="{FF2B5EF4-FFF2-40B4-BE49-F238E27FC236}">
              <a16:creationId xmlns="" xmlns:a16="http://schemas.microsoft.com/office/drawing/2014/main" id="{8AA2993A-7953-466B-AFFF-09B4DB717905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85" name="TextBox 884">
          <a:extLst>
            <a:ext uri="{FF2B5EF4-FFF2-40B4-BE49-F238E27FC236}">
              <a16:creationId xmlns="" xmlns:a16="http://schemas.microsoft.com/office/drawing/2014/main" id="{AFDF8615-0B41-41B1-AB23-F65AB7B19162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886" name="TextBox 885">
          <a:extLst>
            <a:ext uri="{FF2B5EF4-FFF2-40B4-BE49-F238E27FC236}">
              <a16:creationId xmlns="" xmlns:a16="http://schemas.microsoft.com/office/drawing/2014/main" id="{9EDBA526-FD38-45F1-B686-00B64B82A30D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887" name="TextBox 886">
          <a:extLst>
            <a:ext uri="{FF2B5EF4-FFF2-40B4-BE49-F238E27FC236}">
              <a16:creationId xmlns="" xmlns:a16="http://schemas.microsoft.com/office/drawing/2014/main" id="{6FB68C2A-3C8C-4E4C-9E93-929FBAF6E7CC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888" name="TextBox 887">
          <a:extLst>
            <a:ext uri="{FF2B5EF4-FFF2-40B4-BE49-F238E27FC236}">
              <a16:creationId xmlns="" xmlns:a16="http://schemas.microsoft.com/office/drawing/2014/main" id="{7370AFE8-03CA-4D7F-9B7F-695CAF5DE07C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89" name="TextBox 888">
          <a:extLst>
            <a:ext uri="{FF2B5EF4-FFF2-40B4-BE49-F238E27FC236}">
              <a16:creationId xmlns="" xmlns:a16="http://schemas.microsoft.com/office/drawing/2014/main" id="{98712EDD-F380-4E47-B047-2A17EFF3DFD0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890" name="TextBox 889">
          <a:extLst>
            <a:ext uri="{FF2B5EF4-FFF2-40B4-BE49-F238E27FC236}">
              <a16:creationId xmlns="" xmlns:a16="http://schemas.microsoft.com/office/drawing/2014/main" id="{56F08557-4382-42A2-9E68-1EC4873C954E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91" name="TextBox 890">
          <a:extLst>
            <a:ext uri="{FF2B5EF4-FFF2-40B4-BE49-F238E27FC236}">
              <a16:creationId xmlns="" xmlns:a16="http://schemas.microsoft.com/office/drawing/2014/main" id="{6EC45EBE-FD32-454B-A6C3-A4F3BD74AB4D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892" name="TextBox 891">
          <a:extLst>
            <a:ext uri="{FF2B5EF4-FFF2-40B4-BE49-F238E27FC236}">
              <a16:creationId xmlns="" xmlns:a16="http://schemas.microsoft.com/office/drawing/2014/main" id="{26D20175-9FD3-4554-968E-E384B4D9BAF1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893" name="TextBox 892">
          <a:extLst>
            <a:ext uri="{FF2B5EF4-FFF2-40B4-BE49-F238E27FC236}">
              <a16:creationId xmlns="" xmlns:a16="http://schemas.microsoft.com/office/drawing/2014/main" id="{960B6A23-F83C-4827-A447-70C53118A77A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894" name="TextBox 893">
          <a:extLst>
            <a:ext uri="{FF2B5EF4-FFF2-40B4-BE49-F238E27FC236}">
              <a16:creationId xmlns="" xmlns:a16="http://schemas.microsoft.com/office/drawing/2014/main" id="{97ED3DD3-96D5-4D68-BE88-F010F8B4C246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895" name="TextBox 894">
          <a:extLst>
            <a:ext uri="{FF2B5EF4-FFF2-40B4-BE49-F238E27FC236}">
              <a16:creationId xmlns="" xmlns:a16="http://schemas.microsoft.com/office/drawing/2014/main" id="{E67BA147-AFA4-4F2B-8505-6BC79F9E3335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96" name="TextBox 895">
          <a:extLst>
            <a:ext uri="{FF2B5EF4-FFF2-40B4-BE49-F238E27FC236}">
              <a16:creationId xmlns="" xmlns:a16="http://schemas.microsoft.com/office/drawing/2014/main" id="{7991F7DD-2798-4707-9689-8E7EF32D3D7B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897" name="TextBox 896">
          <a:extLst>
            <a:ext uri="{FF2B5EF4-FFF2-40B4-BE49-F238E27FC236}">
              <a16:creationId xmlns="" xmlns:a16="http://schemas.microsoft.com/office/drawing/2014/main" id="{C7D7037D-D52F-495E-99A1-9A8C5577BBB5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898" name="TextBox 897">
          <a:extLst>
            <a:ext uri="{FF2B5EF4-FFF2-40B4-BE49-F238E27FC236}">
              <a16:creationId xmlns="" xmlns:a16="http://schemas.microsoft.com/office/drawing/2014/main" id="{D6AED7CB-3182-48A1-9520-3BE24702E2B7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899" name="TextBox 898">
          <a:extLst>
            <a:ext uri="{FF2B5EF4-FFF2-40B4-BE49-F238E27FC236}">
              <a16:creationId xmlns="" xmlns:a16="http://schemas.microsoft.com/office/drawing/2014/main" id="{7B8AD02F-8949-4F41-AE53-3D2560DBAF9C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900" name="TextBox 899">
          <a:extLst>
            <a:ext uri="{FF2B5EF4-FFF2-40B4-BE49-F238E27FC236}">
              <a16:creationId xmlns="" xmlns:a16="http://schemas.microsoft.com/office/drawing/2014/main" id="{2B2ACE11-1F68-4878-8737-317BD4C9D2F2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901" name="TextBox 900">
          <a:extLst>
            <a:ext uri="{FF2B5EF4-FFF2-40B4-BE49-F238E27FC236}">
              <a16:creationId xmlns="" xmlns:a16="http://schemas.microsoft.com/office/drawing/2014/main" id="{5740B174-481B-4D50-8D50-FB055792FA1A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02" name="TextBox 901">
          <a:extLst>
            <a:ext uri="{FF2B5EF4-FFF2-40B4-BE49-F238E27FC236}">
              <a16:creationId xmlns="" xmlns:a16="http://schemas.microsoft.com/office/drawing/2014/main" id="{F95FE6FC-F7DC-47B6-B566-64E9DE791315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903" name="TextBox 902">
          <a:extLst>
            <a:ext uri="{FF2B5EF4-FFF2-40B4-BE49-F238E27FC236}">
              <a16:creationId xmlns="" xmlns:a16="http://schemas.microsoft.com/office/drawing/2014/main" id="{9027BD6C-E7E1-40C1-A3E3-A99934741A4D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04" name="TextBox 903">
          <a:extLst>
            <a:ext uri="{FF2B5EF4-FFF2-40B4-BE49-F238E27FC236}">
              <a16:creationId xmlns="" xmlns:a16="http://schemas.microsoft.com/office/drawing/2014/main" id="{4F4D2722-EB04-4BD0-95C3-E3B2C490845C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905" name="TextBox 904">
          <a:extLst>
            <a:ext uri="{FF2B5EF4-FFF2-40B4-BE49-F238E27FC236}">
              <a16:creationId xmlns="" xmlns:a16="http://schemas.microsoft.com/office/drawing/2014/main" id="{52805957-A9A2-4DD2-8561-33655541F4F1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06" name="TextBox 905">
          <a:extLst>
            <a:ext uri="{FF2B5EF4-FFF2-40B4-BE49-F238E27FC236}">
              <a16:creationId xmlns="" xmlns:a16="http://schemas.microsoft.com/office/drawing/2014/main" id="{6E6FE2AB-7453-4039-979D-88E5B7C4DB36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374"/>
    <xdr:sp macro="" textlink="">
      <xdr:nvSpPr>
        <xdr:cNvPr id="907" name="TextBox 906">
          <a:extLst>
            <a:ext uri="{FF2B5EF4-FFF2-40B4-BE49-F238E27FC236}">
              <a16:creationId xmlns="" xmlns:a16="http://schemas.microsoft.com/office/drawing/2014/main" id="{C0AA090A-F5CE-4AFE-BF86-822362E2C669}"/>
            </a:ext>
          </a:extLst>
        </xdr:cNvPr>
        <xdr:cNvSpPr txBox="1"/>
      </xdr:nvSpPr>
      <xdr:spPr>
        <a:xfrm>
          <a:off x="1710578" y="376618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132"/>
    <xdr:sp macro="" textlink="">
      <xdr:nvSpPr>
        <xdr:cNvPr id="908" name="TextBox 907">
          <a:extLst>
            <a:ext uri="{FF2B5EF4-FFF2-40B4-BE49-F238E27FC236}">
              <a16:creationId xmlns="" xmlns:a16="http://schemas.microsoft.com/office/drawing/2014/main" id="{CD7258B6-9460-4CD6-A06A-99CED6252B17}"/>
            </a:ext>
          </a:extLst>
        </xdr:cNvPr>
        <xdr:cNvSpPr txBox="1"/>
      </xdr:nvSpPr>
      <xdr:spPr>
        <a:xfrm>
          <a:off x="1710578" y="376618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5"/>
    <xdr:sp macro="" textlink="">
      <xdr:nvSpPr>
        <xdr:cNvPr id="909" name="TextBox 908">
          <a:extLst>
            <a:ext uri="{FF2B5EF4-FFF2-40B4-BE49-F238E27FC236}">
              <a16:creationId xmlns="" xmlns:a16="http://schemas.microsoft.com/office/drawing/2014/main" id="{08FB1493-B002-42A5-8DD8-4FA8D352971F}"/>
            </a:ext>
          </a:extLst>
        </xdr:cNvPr>
        <xdr:cNvSpPr txBox="1"/>
      </xdr:nvSpPr>
      <xdr:spPr>
        <a:xfrm>
          <a:off x="1710578" y="376618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6"/>
    <xdr:sp macro="" textlink="">
      <xdr:nvSpPr>
        <xdr:cNvPr id="910" name="TextBox 909">
          <a:extLst>
            <a:ext uri="{FF2B5EF4-FFF2-40B4-BE49-F238E27FC236}">
              <a16:creationId xmlns="" xmlns:a16="http://schemas.microsoft.com/office/drawing/2014/main" id="{53BE2E5C-1515-4AFA-8296-68E3FD8E60A6}"/>
            </a:ext>
          </a:extLst>
        </xdr:cNvPr>
        <xdr:cNvSpPr txBox="1"/>
      </xdr:nvSpPr>
      <xdr:spPr>
        <a:xfrm>
          <a:off x="1710578" y="376618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15"/>
    <xdr:sp macro="" textlink="">
      <xdr:nvSpPr>
        <xdr:cNvPr id="911" name="TextBox 910">
          <a:extLst>
            <a:ext uri="{FF2B5EF4-FFF2-40B4-BE49-F238E27FC236}">
              <a16:creationId xmlns="" xmlns:a16="http://schemas.microsoft.com/office/drawing/2014/main" id="{FEDF3EA4-019A-4DB8-A641-EE812AFC0D94}"/>
            </a:ext>
          </a:extLst>
        </xdr:cNvPr>
        <xdr:cNvSpPr txBox="1"/>
      </xdr:nvSpPr>
      <xdr:spPr>
        <a:xfrm>
          <a:off x="1710578" y="376618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70571"/>
    <xdr:sp macro="" textlink="">
      <xdr:nvSpPr>
        <xdr:cNvPr id="912" name="TextBox 911">
          <a:extLst>
            <a:ext uri="{FF2B5EF4-FFF2-40B4-BE49-F238E27FC236}">
              <a16:creationId xmlns="" xmlns:a16="http://schemas.microsoft.com/office/drawing/2014/main" id="{357233FB-12A1-4BB5-ACBB-CA860AAB695C}"/>
            </a:ext>
          </a:extLst>
        </xdr:cNvPr>
        <xdr:cNvSpPr txBox="1"/>
      </xdr:nvSpPr>
      <xdr:spPr>
        <a:xfrm>
          <a:off x="1710578" y="376618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002"/>
    <xdr:sp macro="" textlink="">
      <xdr:nvSpPr>
        <xdr:cNvPr id="913" name="TextBox 912">
          <a:extLst>
            <a:ext uri="{FF2B5EF4-FFF2-40B4-BE49-F238E27FC236}">
              <a16:creationId xmlns="" xmlns:a16="http://schemas.microsoft.com/office/drawing/2014/main" id="{D068E7E4-1A29-4C41-B885-F019FEC6468C}"/>
            </a:ext>
          </a:extLst>
        </xdr:cNvPr>
        <xdr:cNvSpPr txBox="1"/>
      </xdr:nvSpPr>
      <xdr:spPr>
        <a:xfrm>
          <a:off x="1710578" y="376618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885"/>
    <xdr:sp macro="" textlink="">
      <xdr:nvSpPr>
        <xdr:cNvPr id="914" name="TextBox 913">
          <a:extLst>
            <a:ext uri="{FF2B5EF4-FFF2-40B4-BE49-F238E27FC236}">
              <a16:creationId xmlns="" xmlns:a16="http://schemas.microsoft.com/office/drawing/2014/main" id="{17A513D4-773F-4342-A1E3-7669B11C92FA}"/>
            </a:ext>
          </a:extLst>
        </xdr:cNvPr>
        <xdr:cNvSpPr txBox="1"/>
      </xdr:nvSpPr>
      <xdr:spPr>
        <a:xfrm>
          <a:off x="1710578" y="376618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915" name="TextBox 914">
          <a:extLst>
            <a:ext uri="{FF2B5EF4-FFF2-40B4-BE49-F238E27FC236}">
              <a16:creationId xmlns="" xmlns:a16="http://schemas.microsoft.com/office/drawing/2014/main" id="{77A6CBE0-539D-4782-8082-0BD3241151EC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0"/>
    <xdr:sp macro="" textlink="">
      <xdr:nvSpPr>
        <xdr:cNvPr id="916" name="TextBox 915">
          <a:extLst>
            <a:ext uri="{FF2B5EF4-FFF2-40B4-BE49-F238E27FC236}">
              <a16:creationId xmlns="" xmlns:a16="http://schemas.microsoft.com/office/drawing/2014/main" id="{C05FAC8B-FDF1-4EC7-8CFE-8669E52E2251}"/>
            </a:ext>
          </a:extLst>
        </xdr:cNvPr>
        <xdr:cNvSpPr txBox="1"/>
      </xdr:nvSpPr>
      <xdr:spPr>
        <a:xfrm>
          <a:off x="1710578" y="376618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917" name="TextBox 916">
          <a:extLst>
            <a:ext uri="{FF2B5EF4-FFF2-40B4-BE49-F238E27FC236}">
              <a16:creationId xmlns="" xmlns:a16="http://schemas.microsoft.com/office/drawing/2014/main" id="{AFE29260-92BB-4CD1-B9DA-798893201961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9654"/>
    <xdr:sp macro="" textlink="">
      <xdr:nvSpPr>
        <xdr:cNvPr id="918" name="TextBox 917">
          <a:extLst>
            <a:ext uri="{FF2B5EF4-FFF2-40B4-BE49-F238E27FC236}">
              <a16:creationId xmlns="" xmlns:a16="http://schemas.microsoft.com/office/drawing/2014/main" id="{98C19CC0-2651-4110-A4F5-F68AE7613E14}"/>
            </a:ext>
          </a:extLst>
        </xdr:cNvPr>
        <xdr:cNvSpPr txBox="1"/>
      </xdr:nvSpPr>
      <xdr:spPr>
        <a:xfrm>
          <a:off x="1710578" y="376618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4672"/>
    <xdr:sp macro="" textlink="">
      <xdr:nvSpPr>
        <xdr:cNvPr id="919" name="TextBox 918">
          <a:extLst>
            <a:ext uri="{FF2B5EF4-FFF2-40B4-BE49-F238E27FC236}">
              <a16:creationId xmlns="" xmlns:a16="http://schemas.microsoft.com/office/drawing/2014/main" id="{B7D9C106-FDAA-464D-AC5E-A364E195E12E}"/>
            </a:ext>
          </a:extLst>
        </xdr:cNvPr>
        <xdr:cNvSpPr txBox="1"/>
      </xdr:nvSpPr>
      <xdr:spPr>
        <a:xfrm>
          <a:off x="1710578" y="376618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920" name="TextBox 919">
          <a:extLst>
            <a:ext uri="{FF2B5EF4-FFF2-40B4-BE49-F238E27FC236}">
              <a16:creationId xmlns="" xmlns:a16="http://schemas.microsoft.com/office/drawing/2014/main" id="{3BBD49F3-97D5-42C2-8D30-F2251EB04DE1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921" name="TextBox 920">
          <a:extLst>
            <a:ext uri="{FF2B5EF4-FFF2-40B4-BE49-F238E27FC236}">
              <a16:creationId xmlns="" xmlns:a16="http://schemas.microsoft.com/office/drawing/2014/main" id="{6263EF63-0005-468F-9CA7-57652DABD218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922" name="TextBox 921">
          <a:extLst>
            <a:ext uri="{FF2B5EF4-FFF2-40B4-BE49-F238E27FC236}">
              <a16:creationId xmlns="" xmlns:a16="http://schemas.microsoft.com/office/drawing/2014/main" id="{D2BC4DC6-97AB-47A2-BE8B-0BF22C80FE69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923" name="TextBox 922">
          <a:extLst>
            <a:ext uri="{FF2B5EF4-FFF2-40B4-BE49-F238E27FC236}">
              <a16:creationId xmlns="" xmlns:a16="http://schemas.microsoft.com/office/drawing/2014/main" id="{AA1442C1-263A-4CFC-88AB-A26B4EF502DB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924" name="TextBox 923">
          <a:extLst>
            <a:ext uri="{FF2B5EF4-FFF2-40B4-BE49-F238E27FC236}">
              <a16:creationId xmlns="" xmlns:a16="http://schemas.microsoft.com/office/drawing/2014/main" id="{B106F2A7-A941-4793-81D7-8B5371B71A07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925" name="TextBox 924">
          <a:extLst>
            <a:ext uri="{FF2B5EF4-FFF2-40B4-BE49-F238E27FC236}">
              <a16:creationId xmlns="" xmlns:a16="http://schemas.microsoft.com/office/drawing/2014/main" id="{64029CD8-83FB-453B-B278-A6D675090848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926" name="TextBox 925">
          <a:extLst>
            <a:ext uri="{FF2B5EF4-FFF2-40B4-BE49-F238E27FC236}">
              <a16:creationId xmlns="" xmlns:a16="http://schemas.microsoft.com/office/drawing/2014/main" id="{BB380152-090F-4F06-8721-8EF06821824D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927" name="TextBox 926">
          <a:extLst>
            <a:ext uri="{FF2B5EF4-FFF2-40B4-BE49-F238E27FC236}">
              <a16:creationId xmlns="" xmlns:a16="http://schemas.microsoft.com/office/drawing/2014/main" id="{3E991F45-87D2-46B0-BE26-E4E39C4659DB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28" name="TextBox 927">
          <a:extLst>
            <a:ext uri="{FF2B5EF4-FFF2-40B4-BE49-F238E27FC236}">
              <a16:creationId xmlns="" xmlns:a16="http://schemas.microsoft.com/office/drawing/2014/main" id="{9504352E-3BAD-43E1-9142-4077ADADBD35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929" name="TextBox 928">
          <a:extLst>
            <a:ext uri="{FF2B5EF4-FFF2-40B4-BE49-F238E27FC236}">
              <a16:creationId xmlns="" xmlns:a16="http://schemas.microsoft.com/office/drawing/2014/main" id="{0C981948-C233-4880-B0BC-559B87F8DAC6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30" name="TextBox 929">
          <a:extLst>
            <a:ext uri="{FF2B5EF4-FFF2-40B4-BE49-F238E27FC236}">
              <a16:creationId xmlns="" xmlns:a16="http://schemas.microsoft.com/office/drawing/2014/main" id="{6CB32770-6AA9-4CF9-B016-C787AEF0207B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931" name="TextBox 930">
          <a:extLst>
            <a:ext uri="{FF2B5EF4-FFF2-40B4-BE49-F238E27FC236}">
              <a16:creationId xmlns="" xmlns:a16="http://schemas.microsoft.com/office/drawing/2014/main" id="{49277CFA-9AA1-471D-B14D-80547C81B41A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32" name="TextBox 931">
          <a:extLst>
            <a:ext uri="{FF2B5EF4-FFF2-40B4-BE49-F238E27FC236}">
              <a16:creationId xmlns="" xmlns:a16="http://schemas.microsoft.com/office/drawing/2014/main" id="{BC246873-47F9-426A-8683-A90ECF3AD8A8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933" name="TextBox 932">
          <a:extLst>
            <a:ext uri="{FF2B5EF4-FFF2-40B4-BE49-F238E27FC236}">
              <a16:creationId xmlns="" xmlns:a16="http://schemas.microsoft.com/office/drawing/2014/main" id="{64E7E015-DE12-4B69-9468-8B25ECEC6796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934" name="TextBox 933">
          <a:extLst>
            <a:ext uri="{FF2B5EF4-FFF2-40B4-BE49-F238E27FC236}">
              <a16:creationId xmlns="" xmlns:a16="http://schemas.microsoft.com/office/drawing/2014/main" id="{2398AB58-1544-41CC-B7AC-0451F60480DC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935" name="TextBox 934">
          <a:extLst>
            <a:ext uri="{FF2B5EF4-FFF2-40B4-BE49-F238E27FC236}">
              <a16:creationId xmlns="" xmlns:a16="http://schemas.microsoft.com/office/drawing/2014/main" id="{B8473B33-2D44-4ED6-8C0C-4F7DE95B0101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936" name="TextBox 935">
          <a:extLst>
            <a:ext uri="{FF2B5EF4-FFF2-40B4-BE49-F238E27FC236}">
              <a16:creationId xmlns="" xmlns:a16="http://schemas.microsoft.com/office/drawing/2014/main" id="{3C891ABD-3FFB-461A-9CCE-DEE32CF5F57F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937" name="TextBox 936">
          <a:extLst>
            <a:ext uri="{FF2B5EF4-FFF2-40B4-BE49-F238E27FC236}">
              <a16:creationId xmlns="" xmlns:a16="http://schemas.microsoft.com/office/drawing/2014/main" id="{098633B7-4A03-488D-84F8-556F266713AB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938" name="TextBox 937">
          <a:extLst>
            <a:ext uri="{FF2B5EF4-FFF2-40B4-BE49-F238E27FC236}">
              <a16:creationId xmlns="" xmlns:a16="http://schemas.microsoft.com/office/drawing/2014/main" id="{315AE2E2-BCD4-4C0F-8F33-5423F01AE48C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939" name="TextBox 938">
          <a:extLst>
            <a:ext uri="{FF2B5EF4-FFF2-40B4-BE49-F238E27FC236}">
              <a16:creationId xmlns="" xmlns:a16="http://schemas.microsoft.com/office/drawing/2014/main" id="{91071E13-AEFF-4326-9C36-CE9418186CDF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940" name="TextBox 939">
          <a:extLst>
            <a:ext uri="{FF2B5EF4-FFF2-40B4-BE49-F238E27FC236}">
              <a16:creationId xmlns="" xmlns:a16="http://schemas.microsoft.com/office/drawing/2014/main" id="{E016434B-9B6E-45FD-B696-E001DB00E001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41" name="TextBox 940">
          <a:extLst>
            <a:ext uri="{FF2B5EF4-FFF2-40B4-BE49-F238E27FC236}">
              <a16:creationId xmlns="" xmlns:a16="http://schemas.microsoft.com/office/drawing/2014/main" id="{1E2D5429-79BD-4FA3-92EE-F7625C202424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942" name="TextBox 941">
          <a:extLst>
            <a:ext uri="{FF2B5EF4-FFF2-40B4-BE49-F238E27FC236}">
              <a16:creationId xmlns="" xmlns:a16="http://schemas.microsoft.com/office/drawing/2014/main" id="{C41C678D-4773-46FB-A73B-AF7BCEBBD0DE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43" name="TextBox 942">
          <a:extLst>
            <a:ext uri="{FF2B5EF4-FFF2-40B4-BE49-F238E27FC236}">
              <a16:creationId xmlns="" xmlns:a16="http://schemas.microsoft.com/office/drawing/2014/main" id="{6114DFCA-DCA7-4ABA-B603-E8AABE46A15C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944" name="TextBox 943">
          <a:extLst>
            <a:ext uri="{FF2B5EF4-FFF2-40B4-BE49-F238E27FC236}">
              <a16:creationId xmlns="" xmlns:a16="http://schemas.microsoft.com/office/drawing/2014/main" id="{E6481633-A75A-457D-9658-98117A3BF9CB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45" name="TextBox 944">
          <a:extLst>
            <a:ext uri="{FF2B5EF4-FFF2-40B4-BE49-F238E27FC236}">
              <a16:creationId xmlns="" xmlns:a16="http://schemas.microsoft.com/office/drawing/2014/main" id="{4B05C21F-4363-4887-BAFA-DA739CDA4C73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523"/>
    <xdr:sp macro="" textlink="">
      <xdr:nvSpPr>
        <xdr:cNvPr id="946" name="TextBox 945">
          <a:extLst>
            <a:ext uri="{FF2B5EF4-FFF2-40B4-BE49-F238E27FC236}">
              <a16:creationId xmlns="" xmlns:a16="http://schemas.microsoft.com/office/drawing/2014/main" id="{411EB0F4-AC7C-46FD-BDFF-7243825EC554}"/>
            </a:ext>
          </a:extLst>
        </xdr:cNvPr>
        <xdr:cNvSpPr txBox="1"/>
      </xdr:nvSpPr>
      <xdr:spPr>
        <a:xfrm>
          <a:off x="1710578" y="376618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275"/>
    <xdr:sp macro="" textlink="">
      <xdr:nvSpPr>
        <xdr:cNvPr id="947" name="TextBox 946">
          <a:extLst>
            <a:ext uri="{FF2B5EF4-FFF2-40B4-BE49-F238E27FC236}">
              <a16:creationId xmlns="" xmlns:a16="http://schemas.microsoft.com/office/drawing/2014/main" id="{9D91732B-B41E-4C32-8EFB-A7BA9F73AB93}"/>
            </a:ext>
          </a:extLst>
        </xdr:cNvPr>
        <xdr:cNvSpPr txBox="1"/>
      </xdr:nvSpPr>
      <xdr:spPr>
        <a:xfrm>
          <a:off x="1710578" y="376618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948" name="TextBox 947">
          <a:extLst>
            <a:ext uri="{FF2B5EF4-FFF2-40B4-BE49-F238E27FC236}">
              <a16:creationId xmlns="" xmlns:a16="http://schemas.microsoft.com/office/drawing/2014/main" id="{B3C4A1FD-9E26-4D15-9488-065A09B4E239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8"/>
    <xdr:sp macro="" textlink="">
      <xdr:nvSpPr>
        <xdr:cNvPr id="949" name="TextBox 948">
          <a:extLst>
            <a:ext uri="{FF2B5EF4-FFF2-40B4-BE49-F238E27FC236}">
              <a16:creationId xmlns="" xmlns:a16="http://schemas.microsoft.com/office/drawing/2014/main" id="{2415D253-E9DB-456D-A320-F8D181C7AEC8}"/>
            </a:ext>
          </a:extLst>
        </xdr:cNvPr>
        <xdr:cNvSpPr txBox="1"/>
      </xdr:nvSpPr>
      <xdr:spPr>
        <a:xfrm>
          <a:off x="1710578" y="376618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057"/>
    <xdr:sp macro="" textlink="">
      <xdr:nvSpPr>
        <xdr:cNvPr id="950" name="TextBox 949">
          <a:extLst>
            <a:ext uri="{FF2B5EF4-FFF2-40B4-BE49-F238E27FC236}">
              <a16:creationId xmlns="" xmlns:a16="http://schemas.microsoft.com/office/drawing/2014/main" id="{E1416CFD-A8DD-41F8-9524-354E439FB4D0}"/>
            </a:ext>
          </a:extLst>
        </xdr:cNvPr>
        <xdr:cNvSpPr txBox="1"/>
      </xdr:nvSpPr>
      <xdr:spPr>
        <a:xfrm>
          <a:off x="1710578" y="376618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978"/>
    <xdr:sp macro="" textlink="">
      <xdr:nvSpPr>
        <xdr:cNvPr id="951" name="TextBox 950">
          <a:extLst>
            <a:ext uri="{FF2B5EF4-FFF2-40B4-BE49-F238E27FC236}">
              <a16:creationId xmlns="" xmlns:a16="http://schemas.microsoft.com/office/drawing/2014/main" id="{8E5DA183-9AF4-45E2-8BC8-14BB7BE6FF17}"/>
            </a:ext>
          </a:extLst>
        </xdr:cNvPr>
        <xdr:cNvSpPr txBox="1"/>
      </xdr:nvSpPr>
      <xdr:spPr>
        <a:xfrm>
          <a:off x="1710578" y="376618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145"/>
    <xdr:sp macro="" textlink="">
      <xdr:nvSpPr>
        <xdr:cNvPr id="952" name="TextBox 951">
          <a:extLst>
            <a:ext uri="{FF2B5EF4-FFF2-40B4-BE49-F238E27FC236}">
              <a16:creationId xmlns="" xmlns:a16="http://schemas.microsoft.com/office/drawing/2014/main" id="{50878401-A361-41A2-B68E-2AD070AC4D37}"/>
            </a:ext>
          </a:extLst>
        </xdr:cNvPr>
        <xdr:cNvSpPr txBox="1"/>
      </xdr:nvSpPr>
      <xdr:spPr>
        <a:xfrm>
          <a:off x="1710578" y="376618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6032"/>
    <xdr:sp macro="" textlink="">
      <xdr:nvSpPr>
        <xdr:cNvPr id="953" name="TextBox 952">
          <a:extLst>
            <a:ext uri="{FF2B5EF4-FFF2-40B4-BE49-F238E27FC236}">
              <a16:creationId xmlns="" xmlns:a16="http://schemas.microsoft.com/office/drawing/2014/main" id="{C8E06F44-16E5-45A6-A93D-3D4C7AF81C1E}"/>
            </a:ext>
          </a:extLst>
        </xdr:cNvPr>
        <xdr:cNvSpPr txBox="1"/>
      </xdr:nvSpPr>
      <xdr:spPr>
        <a:xfrm>
          <a:off x="1710578" y="376618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54" name="TextBox 953">
          <a:extLst>
            <a:ext uri="{FF2B5EF4-FFF2-40B4-BE49-F238E27FC236}">
              <a16:creationId xmlns="" xmlns:a16="http://schemas.microsoft.com/office/drawing/2014/main" id="{31F73C28-869E-4828-BC8B-F6F531CB74A8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6"/>
    <xdr:sp macro="" textlink="">
      <xdr:nvSpPr>
        <xdr:cNvPr id="955" name="TextBox 954">
          <a:extLst>
            <a:ext uri="{FF2B5EF4-FFF2-40B4-BE49-F238E27FC236}">
              <a16:creationId xmlns="" xmlns:a16="http://schemas.microsoft.com/office/drawing/2014/main" id="{417CDB6F-8AE9-45F6-B053-A0399B8E73AD}"/>
            </a:ext>
          </a:extLst>
        </xdr:cNvPr>
        <xdr:cNvSpPr txBox="1"/>
      </xdr:nvSpPr>
      <xdr:spPr>
        <a:xfrm>
          <a:off x="1710578" y="376618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56" name="TextBox 955">
          <a:extLst>
            <a:ext uri="{FF2B5EF4-FFF2-40B4-BE49-F238E27FC236}">
              <a16:creationId xmlns="" xmlns:a16="http://schemas.microsoft.com/office/drawing/2014/main" id="{DEEF2696-97D0-4A3C-BA88-AAB8600795B0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3298"/>
    <xdr:sp macro="" textlink="">
      <xdr:nvSpPr>
        <xdr:cNvPr id="957" name="TextBox 956">
          <a:extLst>
            <a:ext uri="{FF2B5EF4-FFF2-40B4-BE49-F238E27FC236}">
              <a16:creationId xmlns="" xmlns:a16="http://schemas.microsoft.com/office/drawing/2014/main" id="{9A61B93B-7946-43BF-B662-560DDC099FCE}"/>
            </a:ext>
          </a:extLst>
        </xdr:cNvPr>
        <xdr:cNvSpPr txBox="1"/>
      </xdr:nvSpPr>
      <xdr:spPr>
        <a:xfrm>
          <a:off x="1710578" y="376618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26</xdr:row>
      <xdr:rowOff>0</xdr:rowOff>
    </xdr:from>
    <xdr:ext cx="190326" cy="265818"/>
    <xdr:sp macro="" textlink="">
      <xdr:nvSpPr>
        <xdr:cNvPr id="958" name="TextBox 957">
          <a:extLst>
            <a:ext uri="{FF2B5EF4-FFF2-40B4-BE49-F238E27FC236}">
              <a16:creationId xmlns="" xmlns:a16="http://schemas.microsoft.com/office/drawing/2014/main" id="{BA58CC94-879D-43F9-8503-F5229EB6ABCA}"/>
            </a:ext>
          </a:extLst>
        </xdr:cNvPr>
        <xdr:cNvSpPr txBox="1"/>
      </xdr:nvSpPr>
      <xdr:spPr>
        <a:xfrm>
          <a:off x="1710578" y="376618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4C498C8-5B75-4CD1-8BE5-E6BE697EA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63DBEC-6725-4C95-B509-A0C48DFF2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2DDD3E-8008-45F3-B27C-EA6263973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289D67-E985-4DE9-AD19-D9ACF099A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AC73D3E-CDA2-43E5-8DC8-06AB1F373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23CF2CE-0C83-4EA0-B30E-39B02B511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C0B532D-F6E0-4A1D-B8BB-676167F15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D4F209-950A-4871-8E20-BEFEA4E78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1C3A09-7760-44A6-8F55-E8A5DCFF3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9213E1A-5374-4299-8898-A20675B3C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DA996E6-24E8-4D15-AB2B-F26731F3F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1D5C9F-B4B5-4813-9A1D-2C2C70669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F45B8BC-8480-429B-9E16-D5DC43ADB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F391D2-5377-4BEC-BAB5-9D1A89428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31C1C16-5E05-4782-A3C2-C9F6D02CB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309A0FC-8F6D-4CA7-922A-204F7CFF8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DA0043-5F0C-4A99-B352-65DBE5972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1173543-92BA-478A-A085-BD535567D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6A05797-9B5A-4C05-855A-0E546760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33A1C0-C71E-4F50-B77B-2A5F3A4B1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42238A8-0788-4C5D-8B02-F0B803B97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FB3964-6C39-449C-A509-D51208D0D0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FA7A91C-C5BD-4530-8778-A37158216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4961CC-CABB-4128-A182-00A9FA1EB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4270A6B-EE2B-4BF3-A268-5E8B5D014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5B89F01-7064-4929-910E-95D772AAC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7B91979-5DF9-4867-A830-294AC87A7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5C7959-846E-4FA6-8A44-5EB8C876D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4F249E-0E7F-4CA9-98C4-585AAE27C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5D9C2D-291F-4162-B98D-E05E49E9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E430E8-5530-4B74-B014-4DA1B2DF8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76D2761-78D0-4D57-A7E8-9F6C5BFC3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54DAFC-87B8-46E3-8098-EA49FE48B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82CB4D2-436E-478A-B0C9-A3500C4B9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47B7E71-F214-42BD-8009-2A853E572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98A150-FCF0-4F30-8142-6414FD8D2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5F0643B-81C1-406D-B6D7-6C5ED401E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4B960F-83E6-4F4D-9D1E-91E7C048B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9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C4E365-117B-45B4-8D84-739CDFE3B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9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54B33F6-F134-4D66-9E9E-A4335FF78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9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8E8F92-4033-4C4B-B7D5-C389FDD79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7ADEFE-1CCD-4690-BFCA-A67B68E4F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8C8851F-C4CA-475A-AF56-87A3BDABE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7F9FA84-1ED9-47FB-920F-932BC8DBC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E1A3A55-FA5D-4C86-8E93-3476BDF8D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F292A1-317B-483C-9D25-DA044B95F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F62E15C-B8EE-496D-9B84-9E0D31E73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5B4F04-0294-4721-A2BC-08811ACC0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9871E3-01F1-4889-A160-3F6F9F445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2FC8EC2-A01D-469A-84F1-3C8304544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8A51BD4-FD8B-49AD-966E-BB5111683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C2D358F-BC9F-4033-8677-7D67D8E50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442FB6-863B-4B43-8B94-A6B3800FA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16526C-A3A3-49F8-A03B-2DF60ACB8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F5B2712-0615-468E-A7E2-869DC7A99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3603C6-8BA6-468F-9FA0-391AA60E8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1DC44A-1518-453F-B399-63C1EF11A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514552D-707C-4686-8336-036CFB107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6F652D-C0B7-45CA-8BCA-497B24C02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550805F-BA26-495E-A9BD-71945C61E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3E5019F-9179-4A9A-AD5B-7C8815F88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9D9788-DDFE-402D-934A-BCE7640A5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DD98A88-7804-4256-8E40-D0E10A955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A5271BC-46BD-446C-B08E-E3EB31305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6D67C7A-0D15-4A34-B203-CA10E1716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2CFC66-66CA-4A6C-AA01-DEE58E6C7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CB2081-511C-4F3A-B3F4-B1A2D4A9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3365CA-6527-4D50-B516-2C837F190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D8DBF9-0EB8-4C93-98A5-055B0A709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FB7EDB-0F2A-4F2E-8DC4-A5050AA83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01AAF5B-C431-43BA-9A1E-3C2445829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27A8A0C-27B6-49EE-9C05-16A44579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AA4E544-ABD0-4DE8-A34C-D8414D255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C77B29-120F-4A35-8361-DAF426C42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2F461E-88F9-4C76-8A58-4EC1C1E3D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ADBBBF6-8F48-4BC0-A4FA-74E759DAB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563BA77-9103-4B2F-834F-C9FABF118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C1E69A-9329-4A71-94A9-54A2BB6FC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55D7E37-6243-42D6-8E61-D3AA60AF8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AA3AFC-F213-4589-BB74-46A71D5C1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F538E47-5B07-400F-B550-15D883B03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047DF4-D076-43A9-8CA6-35D5D863D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B2DA408-BD97-4601-99DE-1D142D0C8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1948898-06BD-4484-AAEF-CB83ACA9A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4FD5D7-0D24-4FAA-92D5-2C8111F3F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9DA1C0-350D-40CB-85F9-2909278AD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FA82A5D-A634-4B69-A660-501C7B934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9C6524-DC67-44D2-A4AB-FC2A629C4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3B2E2A-35FF-456D-B796-320A50202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AF75EA-1354-4A8E-801E-137309271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FB6344-919B-4263-9765-FBC3FC876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2F75572-A4D0-43DE-B61E-5095828C6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26EDF6-6990-4006-9C94-B98801A19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35D4BB-BD3A-48FF-AB63-F31E7E09C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D4D3598-CFDC-4911-A50E-01CD9C13F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BEED9ED-3FC3-4E48-99F4-27D5AA4CD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F6DD5F6-7E85-448E-8A8A-64424A984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04E157-8F91-444A-8AE6-0FB2DA116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431C6A-21DA-4C7B-9FCF-FA2E1EC97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5898077-D8FD-4A46-A0EE-1B21FC185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D17267-C64D-4ADA-9DAF-727D13A80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E94AC03-A82E-4D7D-85C7-98F5DA427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D73743F-2D32-41E7-87E4-9275FB4F2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9ADFF54-641D-4541-BF35-6E9C5EF61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49BD40A-829B-49B7-8287-047A4124C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EB4EDC-A5B6-4BE3-8970-379EBFE9E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1B4E01-0F3F-4340-A991-3573A0AB7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537ED4-08A5-4307-8C17-D4B9DF458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C4BFD27-F728-41C9-B30B-306422390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70701C-6AE1-44DC-83A8-7DA43D783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F54A22-7CCD-4BB7-9397-AEAE842E1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7ACCE5-F568-4C78-BE66-37D1B710C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545F2A-758A-4C24-843C-410C5382A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D4FC38E-03EC-44CF-AF67-F34DB6EB8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6C36BA9-CA00-4164-A93B-E303C4D53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EEB5A9-ABE8-49C8-B7AC-18F7C17F8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E8DE1AE-8122-47C8-9799-0820FEA63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26</xdr:row>
      <xdr:rowOff>0</xdr:rowOff>
    </xdr:from>
    <xdr:ext cx="9525" cy="9525"/>
    <xdr:pic>
      <xdr:nvPicPr>
        <xdr:cNvPr id="10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4B0C559-7C8A-41FA-9BC7-CA37AC23E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AE19F28-275A-4235-9A3C-18B9FB226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0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79DE743-D5CC-4FEB-A20D-78BE14408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10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0741918-83A8-4C4E-BFEF-E29036BF9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6618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448C31-7AEE-408D-9AD6-15DBE0085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0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713DF1D-F4CE-44D6-952E-D49D61C81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96569D-1A8D-48A1-9E7E-86A54D6AE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EEC9784-B6ED-422D-854E-76999E77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0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E256BC-1845-4C55-9382-6DE9F1CA3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0AEDAB-4F55-4983-BC12-F23B2D017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6584E8A-36D3-4BFD-99D6-49B3CD725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0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4AB4B8-393A-4083-871F-5B744D8CD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A49DB4-707A-4AAF-B587-75DC4AC3D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7F52772-E378-49A1-846D-FC709E375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D6D7F0-307E-46ED-BE72-2E8D78BCC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D95E10-7244-4EE7-A7B4-72EC42230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0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1D927AD-FBAD-413B-B0BA-19C2B6601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FAC009-29E8-42B0-96B8-ED9BDF26F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8F7D621-D292-4B8A-AE53-8564786F3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0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0633C9-EB4A-410E-B2F7-D4949FC6E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D4F946D-78BB-4C61-95ED-6FD9C0C67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0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82219A6-939E-431A-9882-F65C25A94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0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9FC203A-B353-4497-B13E-9052459F4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0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8E3153-BB8E-4EDD-B144-72DFCADCA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3B6897-E7E2-426C-9E94-AC6D70A7D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C0DE3D-5A46-41A9-BC35-0A9C0750E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70B347-1856-4D87-9766-5AD342E37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1F0B8C-867E-462D-9C12-D19C26098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274995-57E9-4981-939F-F78CE96DE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8AC457-2A2E-43DA-855A-C4A3BF8AC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4F6EBE5-858F-49FC-B7F3-28A2A5E34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BC073E-D45F-45BC-9CA2-15AE61B34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06560B6-B46E-4587-8B84-AC9EB45DA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B296715-A2A3-4BF2-BC1A-34F1F5B05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119DC13-2B69-45BF-9159-58639783D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02F5186-F4FF-49D8-9A47-91E5793B5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C28200-2B25-4F65-8265-97D15CF35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16E7AC-7FD1-4133-A8EA-0CC18CDB9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434E36-D6ED-44FD-94A9-F39235B5E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0DFE68-9954-4F15-A73F-FCAEB0D48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193298-B36B-4727-A3BC-43397C39A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9C24AE-0423-45A1-8DD7-538A2B2A5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52BC1E-733E-4E92-9BF9-20234EA93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7FD61B4-6D32-4EFD-BA52-DFB3B1651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AD3381-A08C-4DA9-BD0E-2FB55846E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461B19B-2FD3-4FBC-9BEA-7856A1871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18A79F8-6AE9-4DD1-9218-F4116335B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2C86377-EFE1-4B2D-97B9-D2D7013BC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5DA2D9-DBE9-4D3F-8134-02E394DEE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4F30A6-E7C6-46AC-A6B6-8A3D2FAB1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561C78-6B4A-40CF-8CAB-705B0232C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2D7CF3A-E90F-4095-A996-D65B69D92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4C79C3-4E6A-49B1-8889-3A6835729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61F28B-251A-408D-9661-5B192B35E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24567B-3B3C-4B5C-B49D-C03BB7715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03EA8C3-4410-459C-85CC-0C0F4ED67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275A485-FD73-4C1C-9047-6DA8EE09E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2D7B9E-6151-4818-BB38-5B16D94AC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440F44-84DD-42CC-83B0-FB360578B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60695A3-2158-475C-8D0F-2471F4161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C3BEC5-DB48-4CEB-B719-D81AC04C6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608C79-0D1B-4D44-BC47-90BBB28A7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FF7B49-A65C-45D8-9119-0CD48A61D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55E933-ED15-4408-8B25-0FC42A0A6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714F28-C1B3-425A-9A7C-AF3644055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1100E1-137E-4F0B-AAA9-38356A957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25108C4-1B71-49D6-839F-B560AFDC4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B9D90D-39D4-4137-A455-0BCB259AF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5D3FC3C-537C-4D04-91E1-BAB59B0BA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8B78A87-83DC-4B7E-92AF-E32BE58B2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109945-D2C1-449A-AB78-487927CC9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B50EE2-65B1-41F8-9E9B-50A0ADF4E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2619A0-995D-4F45-9707-A78238713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607986-4128-474E-80D9-FCB2695C6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139002F-19DD-4883-AC4D-E6ADF119E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984512-1D41-4C4B-AD6B-73ECEE9B9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31DC53-C61D-4A0F-8F45-D4F8BFDD9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54DE85-EB42-4B9E-A448-B52ACFBE6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8CEFAB-1F58-4D91-8936-88204C1EB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2A68EAD-73EF-48C8-B2DD-6E239A104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8948D5-9522-4F92-BC51-22876FA0A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94C23A-A0C2-4AC6-89B7-914EAD478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B1241C2-5AF9-4D85-87B9-7B346D777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7132B28-993B-4BDE-9EF4-665648FDC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A1FB16-AFAD-4BD8-8E20-8BE9B0099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29840E8-E479-4B78-8E22-2DFE3C761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7D0919-C616-4E79-A7CE-B5F2CAB38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CB3A050-3ED4-4F74-A04E-2FC9C5AB3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1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E384C2-E110-4A4A-A784-1A0B6D14E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6DF53B0-35F2-4560-AAB9-0C679BF05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1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4A91A2-72CA-4672-8EB6-59FDEBF0A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3D9A78-38B2-41E4-B2F8-318B61C02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43EB9FC-BFFD-42A0-8032-DED691DEF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EE70E07-B8A8-4328-884E-D74537778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49F04B1-3A96-4F28-A612-643CB5173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96C122E-C3D6-4C5A-83FA-8F58EBD74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3EF5B5-2B48-4671-B641-8F2E9AEEE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FA1C6D-79A5-4F5A-B19A-DF9AD7471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83C841C-0C3A-4424-B371-52924D065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2E3C1E-E564-4329-8928-600026FD1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AD31F7-8184-4E74-A327-3280951BA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F60C65B-B9AA-4B56-8B85-2863606BD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B9A3D91-A152-485D-BF86-9735AA99F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4CD728D-DD0F-4C6B-8599-25F147B93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6FE3F0-73F8-4DE6-A84D-5A164EB46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2D7DD53-D400-4016-8818-A10B67A35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243152-0C87-479A-B196-151AB86CD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D20224C-125F-40EF-9E69-30A4B5B81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14B326-9AC0-4D9F-8583-74F2501DE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5F0F30-2DF6-47A6-A001-4A72AFD77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184B0A-4141-4F0C-87CC-5297D5DD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73FA601-62F4-40EF-8642-25B1FD576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CCEBE0-C5EA-4057-8E06-9DE7CD1C5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C6605A-E996-45F3-BDC9-513275A3F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A2114E-617D-4819-A454-1B7004490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D8E3DA0-70FD-43ED-AFC4-D24DE49A0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ACBD5B-E36B-4375-BB0F-047878EEA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3A04DE0-4F1C-4DF0-82B9-89B708575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44A3FF-AE3E-42FF-8565-7DB41443E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15E6121-0E1F-4D2E-B2A9-06799FD24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BB64779-5C4C-4369-8A9C-5E9520F14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5D4BD7-8A81-4E87-BF41-6EBE35830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848D3F8-359A-4D3B-935A-4518FE825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1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A7095C-6A1F-43A7-910A-48A3DF142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C53984-84E6-4EC9-BB11-05D463E22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ABDB678-F21C-4D7E-9FBF-69F700A33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79BDBF-8C24-4819-944A-A7A629F2C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F10727-E5C6-4925-A333-FF8BFA429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CEE478E-839D-4743-8387-2D454CA7E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FEBE90-47FD-4CB6-90DC-0387AAB24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A6F4C3D-40C4-476D-8D26-C0F0E5C18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2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E4C0B5-9849-4794-9642-1F118B801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3AFB57-55DF-4E18-A669-B312DB019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DF083B-AD7B-4C17-A161-79AA1DB27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D42CEF9-D2DE-4007-8215-B6EC06B21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AD2F704-646D-4CB5-BD82-924E16E3A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AD08F01-79C2-4311-9510-D24039F2B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F75C7D-88F6-4769-835D-9FA43D8D9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FD6C530-E048-4FEB-A73E-9110570AD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309E839-01BE-42B5-A23C-CF55CC428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054C0CF-C303-442F-8B79-21E5A5AC0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2726171-AFC9-49F6-A713-564728611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F1ADEC5-23B7-4136-8424-1EC1671FB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0537EA-17F0-4E6D-93AD-5EEDD5787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82B8225-370C-449E-B276-6DFF0D55A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874AF4A-81CF-470D-82CD-473E31589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DD47DE-4C9C-4D3E-B0F7-131A8E9EC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7CDA84-FF20-43A1-A6DB-64B4F4AC4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3C430C-AF56-469A-B40A-3216CCF07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21AA503-BC7D-4BAD-996B-D516EA7FA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05CC073-8D73-40E2-B6A6-8C1541239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27</xdr:row>
      <xdr:rowOff>0</xdr:rowOff>
    </xdr:from>
    <xdr:ext cx="9525" cy="9525"/>
    <xdr:pic>
      <xdr:nvPicPr>
        <xdr:cNvPr id="12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061F010-BAFE-42EE-B6B1-D2E32F22B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228" name="TextBox 1227">
          <a:extLst>
            <a:ext uri="{FF2B5EF4-FFF2-40B4-BE49-F238E27FC236}">
              <a16:creationId xmlns="" xmlns:a16="http://schemas.microsoft.com/office/drawing/2014/main" id="{CE111EF5-56F4-48D8-BCD7-DC4603C83EBF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229" name="TextBox 1228">
          <a:extLst>
            <a:ext uri="{FF2B5EF4-FFF2-40B4-BE49-F238E27FC236}">
              <a16:creationId xmlns="" xmlns:a16="http://schemas.microsoft.com/office/drawing/2014/main" id="{9B76B7F4-A2BE-41C3-8F95-A1B918F064ED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30" name="TextBox 1229">
          <a:extLst>
            <a:ext uri="{FF2B5EF4-FFF2-40B4-BE49-F238E27FC236}">
              <a16:creationId xmlns="" xmlns:a16="http://schemas.microsoft.com/office/drawing/2014/main" id="{FD352906-BE6D-424C-9645-B3A16CC8153B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231" name="TextBox 1230">
          <a:extLst>
            <a:ext uri="{FF2B5EF4-FFF2-40B4-BE49-F238E27FC236}">
              <a16:creationId xmlns="" xmlns:a16="http://schemas.microsoft.com/office/drawing/2014/main" id="{713D0742-3352-414F-BE07-56D384935D46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32" name="TextBox 1231">
          <a:extLst>
            <a:ext uri="{FF2B5EF4-FFF2-40B4-BE49-F238E27FC236}">
              <a16:creationId xmlns="" xmlns:a16="http://schemas.microsoft.com/office/drawing/2014/main" id="{3AC4EDF2-6D3C-4E91-9AFA-CA428D97470B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233" name="TextBox 1232">
          <a:extLst>
            <a:ext uri="{FF2B5EF4-FFF2-40B4-BE49-F238E27FC236}">
              <a16:creationId xmlns="" xmlns:a16="http://schemas.microsoft.com/office/drawing/2014/main" id="{FFC0460E-F0FE-42C8-A4D5-420E05CFD924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234" name="TextBox 1233">
          <a:extLst>
            <a:ext uri="{FF2B5EF4-FFF2-40B4-BE49-F238E27FC236}">
              <a16:creationId xmlns="" xmlns:a16="http://schemas.microsoft.com/office/drawing/2014/main" id="{3D834121-1509-4475-916E-A85256000948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235" name="TextBox 1234">
          <a:extLst>
            <a:ext uri="{FF2B5EF4-FFF2-40B4-BE49-F238E27FC236}">
              <a16:creationId xmlns="" xmlns:a16="http://schemas.microsoft.com/office/drawing/2014/main" id="{673A4141-122C-44C1-9CE7-89E156A59FC9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36" name="TextBox 1235">
          <a:extLst>
            <a:ext uri="{FF2B5EF4-FFF2-40B4-BE49-F238E27FC236}">
              <a16:creationId xmlns="" xmlns:a16="http://schemas.microsoft.com/office/drawing/2014/main" id="{9934D9D4-705D-4007-9921-4AF60F78D51A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237" name="TextBox 1236">
          <a:extLst>
            <a:ext uri="{FF2B5EF4-FFF2-40B4-BE49-F238E27FC236}">
              <a16:creationId xmlns="" xmlns:a16="http://schemas.microsoft.com/office/drawing/2014/main" id="{99F2267D-FA23-4689-9F09-06FE8761AD3C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38" name="TextBox 1237">
          <a:extLst>
            <a:ext uri="{FF2B5EF4-FFF2-40B4-BE49-F238E27FC236}">
              <a16:creationId xmlns="" xmlns:a16="http://schemas.microsoft.com/office/drawing/2014/main" id="{430CCA40-9E3B-4168-9FB1-2DE36C75FA7E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239" name="TextBox 1238">
          <a:extLst>
            <a:ext uri="{FF2B5EF4-FFF2-40B4-BE49-F238E27FC236}">
              <a16:creationId xmlns="" xmlns:a16="http://schemas.microsoft.com/office/drawing/2014/main" id="{589C88EA-1ACC-462B-B66F-EDF4D4B1073F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40" name="TextBox 1239">
          <a:extLst>
            <a:ext uri="{FF2B5EF4-FFF2-40B4-BE49-F238E27FC236}">
              <a16:creationId xmlns="" xmlns:a16="http://schemas.microsoft.com/office/drawing/2014/main" id="{C259FC44-BB56-4E16-B7BD-8F3567C8998D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374"/>
    <xdr:sp macro="" textlink="">
      <xdr:nvSpPr>
        <xdr:cNvPr id="1241" name="TextBox 1240">
          <a:extLst>
            <a:ext uri="{FF2B5EF4-FFF2-40B4-BE49-F238E27FC236}">
              <a16:creationId xmlns="" xmlns:a16="http://schemas.microsoft.com/office/drawing/2014/main" id="{25E2341F-8008-4682-8E85-B06AF7103B47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132"/>
    <xdr:sp macro="" textlink="">
      <xdr:nvSpPr>
        <xdr:cNvPr id="1242" name="TextBox 1241">
          <a:extLst>
            <a:ext uri="{FF2B5EF4-FFF2-40B4-BE49-F238E27FC236}">
              <a16:creationId xmlns="" xmlns:a16="http://schemas.microsoft.com/office/drawing/2014/main" id="{CA619B31-E090-428B-9352-8D75C0F474D5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5"/>
    <xdr:sp macro="" textlink="">
      <xdr:nvSpPr>
        <xdr:cNvPr id="1243" name="TextBox 1242">
          <a:extLst>
            <a:ext uri="{FF2B5EF4-FFF2-40B4-BE49-F238E27FC236}">
              <a16:creationId xmlns="" xmlns:a16="http://schemas.microsoft.com/office/drawing/2014/main" id="{D74BAC4F-6121-4628-9405-CA3E7BE2C2F1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6"/>
    <xdr:sp macro="" textlink="">
      <xdr:nvSpPr>
        <xdr:cNvPr id="1244" name="TextBox 1243">
          <a:extLst>
            <a:ext uri="{FF2B5EF4-FFF2-40B4-BE49-F238E27FC236}">
              <a16:creationId xmlns="" xmlns:a16="http://schemas.microsoft.com/office/drawing/2014/main" id="{DE2FBB75-EC45-4A3A-BE00-0E9C4EA67775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5"/>
    <xdr:sp macro="" textlink="">
      <xdr:nvSpPr>
        <xdr:cNvPr id="1245" name="TextBox 1244">
          <a:extLst>
            <a:ext uri="{FF2B5EF4-FFF2-40B4-BE49-F238E27FC236}">
              <a16:creationId xmlns="" xmlns:a16="http://schemas.microsoft.com/office/drawing/2014/main" id="{BCC00C68-FC05-4854-856D-5BC784741838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70571"/>
    <xdr:sp macro="" textlink="">
      <xdr:nvSpPr>
        <xdr:cNvPr id="1246" name="TextBox 1245">
          <a:extLst>
            <a:ext uri="{FF2B5EF4-FFF2-40B4-BE49-F238E27FC236}">
              <a16:creationId xmlns="" xmlns:a16="http://schemas.microsoft.com/office/drawing/2014/main" id="{B42BD2E9-03EB-40FD-85C9-02B705EBD9E1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002"/>
    <xdr:sp macro="" textlink="">
      <xdr:nvSpPr>
        <xdr:cNvPr id="1247" name="TextBox 1246">
          <a:extLst>
            <a:ext uri="{FF2B5EF4-FFF2-40B4-BE49-F238E27FC236}">
              <a16:creationId xmlns="" xmlns:a16="http://schemas.microsoft.com/office/drawing/2014/main" id="{38C87A4B-7AAB-4385-8154-95C9F4306452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885"/>
    <xdr:sp macro="" textlink="">
      <xdr:nvSpPr>
        <xdr:cNvPr id="1248" name="TextBox 1247">
          <a:extLst>
            <a:ext uri="{FF2B5EF4-FFF2-40B4-BE49-F238E27FC236}">
              <a16:creationId xmlns="" xmlns:a16="http://schemas.microsoft.com/office/drawing/2014/main" id="{71382C99-DC80-4FBB-A2D5-0C267003DFBF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249" name="TextBox 1248">
          <a:extLst>
            <a:ext uri="{FF2B5EF4-FFF2-40B4-BE49-F238E27FC236}">
              <a16:creationId xmlns="" xmlns:a16="http://schemas.microsoft.com/office/drawing/2014/main" id="{86965A7A-1218-4350-8BD2-BAF7FDDED79D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0"/>
    <xdr:sp macro="" textlink="">
      <xdr:nvSpPr>
        <xdr:cNvPr id="1250" name="TextBox 1249">
          <a:extLst>
            <a:ext uri="{FF2B5EF4-FFF2-40B4-BE49-F238E27FC236}">
              <a16:creationId xmlns="" xmlns:a16="http://schemas.microsoft.com/office/drawing/2014/main" id="{176E8BC2-CFAF-47E8-9923-63105EC82137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251" name="TextBox 1250">
          <a:extLst>
            <a:ext uri="{FF2B5EF4-FFF2-40B4-BE49-F238E27FC236}">
              <a16:creationId xmlns="" xmlns:a16="http://schemas.microsoft.com/office/drawing/2014/main" id="{291328AB-6E90-490F-B7DA-A76225E47360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9654"/>
    <xdr:sp macro="" textlink="">
      <xdr:nvSpPr>
        <xdr:cNvPr id="1252" name="TextBox 1251">
          <a:extLst>
            <a:ext uri="{FF2B5EF4-FFF2-40B4-BE49-F238E27FC236}">
              <a16:creationId xmlns="" xmlns:a16="http://schemas.microsoft.com/office/drawing/2014/main" id="{92CBF7EC-850A-4FBC-AED1-558DE9183535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253" name="TextBox 1252">
          <a:extLst>
            <a:ext uri="{FF2B5EF4-FFF2-40B4-BE49-F238E27FC236}">
              <a16:creationId xmlns="" xmlns:a16="http://schemas.microsoft.com/office/drawing/2014/main" id="{E3E4A452-69BE-4AA0-A978-9E33DCD85410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254" name="TextBox 1253">
          <a:extLst>
            <a:ext uri="{FF2B5EF4-FFF2-40B4-BE49-F238E27FC236}">
              <a16:creationId xmlns="" xmlns:a16="http://schemas.microsoft.com/office/drawing/2014/main" id="{BE651D22-AD59-4B44-B4B9-28099FA8B812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255" name="TextBox 1254">
          <a:extLst>
            <a:ext uri="{FF2B5EF4-FFF2-40B4-BE49-F238E27FC236}">
              <a16:creationId xmlns="" xmlns:a16="http://schemas.microsoft.com/office/drawing/2014/main" id="{F2358368-1D41-4846-98F6-A7F1F5048DBB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56" name="TextBox 1255">
          <a:extLst>
            <a:ext uri="{FF2B5EF4-FFF2-40B4-BE49-F238E27FC236}">
              <a16:creationId xmlns="" xmlns:a16="http://schemas.microsoft.com/office/drawing/2014/main" id="{F0F7B385-0759-4F6A-BA2E-F618611FE072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257" name="TextBox 1256">
          <a:extLst>
            <a:ext uri="{FF2B5EF4-FFF2-40B4-BE49-F238E27FC236}">
              <a16:creationId xmlns="" xmlns:a16="http://schemas.microsoft.com/office/drawing/2014/main" id="{624BB63B-78AA-4BF9-A84E-3D8ACE677D51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58" name="TextBox 1257">
          <a:extLst>
            <a:ext uri="{FF2B5EF4-FFF2-40B4-BE49-F238E27FC236}">
              <a16:creationId xmlns="" xmlns:a16="http://schemas.microsoft.com/office/drawing/2014/main" id="{3CD74FEE-B573-4CC4-A9B7-FC30B5316060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259" name="TextBox 1258">
          <a:extLst>
            <a:ext uri="{FF2B5EF4-FFF2-40B4-BE49-F238E27FC236}">
              <a16:creationId xmlns="" xmlns:a16="http://schemas.microsoft.com/office/drawing/2014/main" id="{C0E15D21-3B11-4A8F-B65C-67E9201BB2A7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260" name="TextBox 1259">
          <a:extLst>
            <a:ext uri="{FF2B5EF4-FFF2-40B4-BE49-F238E27FC236}">
              <a16:creationId xmlns="" xmlns:a16="http://schemas.microsoft.com/office/drawing/2014/main" id="{E9DF51DF-ED63-4919-AE0C-0F0BC8EACE03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261" name="TextBox 1260">
          <a:extLst>
            <a:ext uri="{FF2B5EF4-FFF2-40B4-BE49-F238E27FC236}">
              <a16:creationId xmlns="" xmlns:a16="http://schemas.microsoft.com/office/drawing/2014/main" id="{09663FFE-1550-4CE9-AD7B-E7382E83C7B2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62" name="TextBox 1261">
          <a:extLst>
            <a:ext uri="{FF2B5EF4-FFF2-40B4-BE49-F238E27FC236}">
              <a16:creationId xmlns="" xmlns:a16="http://schemas.microsoft.com/office/drawing/2014/main" id="{4D7A6A52-7865-4E99-978C-13ECC8EDCF3B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263" name="TextBox 1262">
          <a:extLst>
            <a:ext uri="{FF2B5EF4-FFF2-40B4-BE49-F238E27FC236}">
              <a16:creationId xmlns="" xmlns:a16="http://schemas.microsoft.com/office/drawing/2014/main" id="{EA5CF02F-B97C-4E76-B99F-AFD93120D107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64" name="TextBox 1263">
          <a:extLst>
            <a:ext uri="{FF2B5EF4-FFF2-40B4-BE49-F238E27FC236}">
              <a16:creationId xmlns="" xmlns:a16="http://schemas.microsoft.com/office/drawing/2014/main" id="{9F3428C3-8717-4D31-972C-6E05FBD149AB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265" name="TextBox 1264">
          <a:extLst>
            <a:ext uri="{FF2B5EF4-FFF2-40B4-BE49-F238E27FC236}">
              <a16:creationId xmlns="" xmlns:a16="http://schemas.microsoft.com/office/drawing/2014/main" id="{339A1F48-C852-4F62-ABFB-3F72C0CFED02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66" name="TextBox 1265">
          <a:extLst>
            <a:ext uri="{FF2B5EF4-FFF2-40B4-BE49-F238E27FC236}">
              <a16:creationId xmlns="" xmlns:a16="http://schemas.microsoft.com/office/drawing/2014/main" id="{738C5326-247A-4A1B-93F3-E4748FA3FF9B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374"/>
    <xdr:sp macro="" textlink="">
      <xdr:nvSpPr>
        <xdr:cNvPr id="1267" name="TextBox 1266">
          <a:extLst>
            <a:ext uri="{FF2B5EF4-FFF2-40B4-BE49-F238E27FC236}">
              <a16:creationId xmlns="" xmlns:a16="http://schemas.microsoft.com/office/drawing/2014/main" id="{15AE273D-E3B2-4750-9D8C-C0BBA8C856F9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132"/>
    <xdr:sp macro="" textlink="">
      <xdr:nvSpPr>
        <xdr:cNvPr id="1268" name="TextBox 1267">
          <a:extLst>
            <a:ext uri="{FF2B5EF4-FFF2-40B4-BE49-F238E27FC236}">
              <a16:creationId xmlns="" xmlns:a16="http://schemas.microsoft.com/office/drawing/2014/main" id="{E4FC52E9-6E64-4CF2-B2A4-737F918FE5EB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5"/>
    <xdr:sp macro="" textlink="">
      <xdr:nvSpPr>
        <xdr:cNvPr id="1269" name="TextBox 1268">
          <a:extLst>
            <a:ext uri="{FF2B5EF4-FFF2-40B4-BE49-F238E27FC236}">
              <a16:creationId xmlns="" xmlns:a16="http://schemas.microsoft.com/office/drawing/2014/main" id="{2C690DF4-EDE7-4287-AF18-DC8032A4A891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6"/>
    <xdr:sp macro="" textlink="">
      <xdr:nvSpPr>
        <xdr:cNvPr id="1270" name="TextBox 1269">
          <a:extLst>
            <a:ext uri="{FF2B5EF4-FFF2-40B4-BE49-F238E27FC236}">
              <a16:creationId xmlns="" xmlns:a16="http://schemas.microsoft.com/office/drawing/2014/main" id="{5BE4A032-1F13-48A5-9124-9F101C6FB9B0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5"/>
    <xdr:sp macro="" textlink="">
      <xdr:nvSpPr>
        <xdr:cNvPr id="1271" name="TextBox 1270">
          <a:extLst>
            <a:ext uri="{FF2B5EF4-FFF2-40B4-BE49-F238E27FC236}">
              <a16:creationId xmlns="" xmlns:a16="http://schemas.microsoft.com/office/drawing/2014/main" id="{A2B6F2B2-308A-4EF6-A5C8-70D77361D5E8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70571"/>
    <xdr:sp macro="" textlink="">
      <xdr:nvSpPr>
        <xdr:cNvPr id="1272" name="TextBox 1271">
          <a:extLst>
            <a:ext uri="{FF2B5EF4-FFF2-40B4-BE49-F238E27FC236}">
              <a16:creationId xmlns="" xmlns:a16="http://schemas.microsoft.com/office/drawing/2014/main" id="{05A2007B-CDAF-4B1A-A00A-73AA5FCC3A1B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002"/>
    <xdr:sp macro="" textlink="">
      <xdr:nvSpPr>
        <xdr:cNvPr id="1273" name="TextBox 1272">
          <a:extLst>
            <a:ext uri="{FF2B5EF4-FFF2-40B4-BE49-F238E27FC236}">
              <a16:creationId xmlns="" xmlns:a16="http://schemas.microsoft.com/office/drawing/2014/main" id="{DAF3E871-3C9D-45F9-89A0-EA32F4151BE7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885"/>
    <xdr:sp macro="" textlink="">
      <xdr:nvSpPr>
        <xdr:cNvPr id="1274" name="TextBox 1273">
          <a:extLst>
            <a:ext uri="{FF2B5EF4-FFF2-40B4-BE49-F238E27FC236}">
              <a16:creationId xmlns="" xmlns:a16="http://schemas.microsoft.com/office/drawing/2014/main" id="{C6807213-CF46-428B-A74C-B553A18C2AE4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275" name="TextBox 1274">
          <a:extLst>
            <a:ext uri="{FF2B5EF4-FFF2-40B4-BE49-F238E27FC236}">
              <a16:creationId xmlns="" xmlns:a16="http://schemas.microsoft.com/office/drawing/2014/main" id="{07315586-6A10-42D4-95C9-6B62C02F8D1E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0"/>
    <xdr:sp macro="" textlink="">
      <xdr:nvSpPr>
        <xdr:cNvPr id="1276" name="TextBox 1275">
          <a:extLst>
            <a:ext uri="{FF2B5EF4-FFF2-40B4-BE49-F238E27FC236}">
              <a16:creationId xmlns="" xmlns:a16="http://schemas.microsoft.com/office/drawing/2014/main" id="{B75157EF-08A8-4604-8C72-17BEFEF7D3D2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277" name="TextBox 1276">
          <a:extLst>
            <a:ext uri="{FF2B5EF4-FFF2-40B4-BE49-F238E27FC236}">
              <a16:creationId xmlns="" xmlns:a16="http://schemas.microsoft.com/office/drawing/2014/main" id="{E9AFEFA3-5688-46B3-85C7-B6602146C04F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9654"/>
    <xdr:sp macro="" textlink="">
      <xdr:nvSpPr>
        <xdr:cNvPr id="1278" name="TextBox 1277">
          <a:extLst>
            <a:ext uri="{FF2B5EF4-FFF2-40B4-BE49-F238E27FC236}">
              <a16:creationId xmlns="" xmlns:a16="http://schemas.microsoft.com/office/drawing/2014/main" id="{549FE34E-6EC7-4BEB-996F-8FFD8CF3F603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279" name="TextBox 1278">
          <a:extLst>
            <a:ext uri="{FF2B5EF4-FFF2-40B4-BE49-F238E27FC236}">
              <a16:creationId xmlns="" xmlns:a16="http://schemas.microsoft.com/office/drawing/2014/main" id="{AA55827B-4BA3-42ED-8109-5049C1963077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280" name="TextBox 1279">
          <a:extLst>
            <a:ext uri="{FF2B5EF4-FFF2-40B4-BE49-F238E27FC236}">
              <a16:creationId xmlns="" xmlns:a16="http://schemas.microsoft.com/office/drawing/2014/main" id="{864FDB93-0022-4AA2-8082-14BACBB78DAC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281" name="TextBox 1280">
          <a:extLst>
            <a:ext uri="{FF2B5EF4-FFF2-40B4-BE49-F238E27FC236}">
              <a16:creationId xmlns="" xmlns:a16="http://schemas.microsoft.com/office/drawing/2014/main" id="{CD5A27AD-7A22-45BA-9F23-10BD04C28C96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82" name="TextBox 1281">
          <a:extLst>
            <a:ext uri="{FF2B5EF4-FFF2-40B4-BE49-F238E27FC236}">
              <a16:creationId xmlns="" xmlns:a16="http://schemas.microsoft.com/office/drawing/2014/main" id="{C275CC35-6B9F-4EF7-80C8-2E55C9E13183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283" name="TextBox 1282">
          <a:extLst>
            <a:ext uri="{FF2B5EF4-FFF2-40B4-BE49-F238E27FC236}">
              <a16:creationId xmlns="" xmlns:a16="http://schemas.microsoft.com/office/drawing/2014/main" id="{C130E0E3-FD3B-4476-8F62-F6E1544C2920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84" name="TextBox 1283">
          <a:extLst>
            <a:ext uri="{FF2B5EF4-FFF2-40B4-BE49-F238E27FC236}">
              <a16:creationId xmlns="" xmlns:a16="http://schemas.microsoft.com/office/drawing/2014/main" id="{5291DB3F-1A64-4EE3-BF40-FBBC20E53CA6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285" name="TextBox 1284">
          <a:extLst>
            <a:ext uri="{FF2B5EF4-FFF2-40B4-BE49-F238E27FC236}">
              <a16:creationId xmlns="" xmlns:a16="http://schemas.microsoft.com/office/drawing/2014/main" id="{3F089496-8542-4CA0-B6D8-296BEF201133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286" name="TextBox 1285">
          <a:extLst>
            <a:ext uri="{FF2B5EF4-FFF2-40B4-BE49-F238E27FC236}">
              <a16:creationId xmlns="" xmlns:a16="http://schemas.microsoft.com/office/drawing/2014/main" id="{176FBC82-D79B-412B-BA0B-535377A936BF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287" name="TextBox 1286">
          <a:extLst>
            <a:ext uri="{FF2B5EF4-FFF2-40B4-BE49-F238E27FC236}">
              <a16:creationId xmlns="" xmlns:a16="http://schemas.microsoft.com/office/drawing/2014/main" id="{95D5AF31-48BF-40DB-BD49-055ECD8688C5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88" name="TextBox 1287">
          <a:extLst>
            <a:ext uri="{FF2B5EF4-FFF2-40B4-BE49-F238E27FC236}">
              <a16:creationId xmlns="" xmlns:a16="http://schemas.microsoft.com/office/drawing/2014/main" id="{25D39302-1126-4A50-BE74-96EB2C99FDA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289" name="TextBox 1288">
          <a:extLst>
            <a:ext uri="{FF2B5EF4-FFF2-40B4-BE49-F238E27FC236}">
              <a16:creationId xmlns="" xmlns:a16="http://schemas.microsoft.com/office/drawing/2014/main" id="{5DAD4855-EE15-479E-9F5B-2F0E0C2066F3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90" name="TextBox 1289">
          <a:extLst>
            <a:ext uri="{FF2B5EF4-FFF2-40B4-BE49-F238E27FC236}">
              <a16:creationId xmlns="" xmlns:a16="http://schemas.microsoft.com/office/drawing/2014/main" id="{CA010E88-92C2-4113-902B-468E6F9ACE06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291" name="TextBox 1290">
          <a:extLst>
            <a:ext uri="{FF2B5EF4-FFF2-40B4-BE49-F238E27FC236}">
              <a16:creationId xmlns="" xmlns:a16="http://schemas.microsoft.com/office/drawing/2014/main" id="{4F2DF96B-EC07-40B7-AACB-A90F99597147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292" name="TextBox 1291">
          <a:extLst>
            <a:ext uri="{FF2B5EF4-FFF2-40B4-BE49-F238E27FC236}">
              <a16:creationId xmlns="" xmlns:a16="http://schemas.microsoft.com/office/drawing/2014/main" id="{7F96AD4C-AD0A-4EDF-B9E9-CBC279B8E1AD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293" name="TextBox 1292">
          <a:extLst>
            <a:ext uri="{FF2B5EF4-FFF2-40B4-BE49-F238E27FC236}">
              <a16:creationId xmlns="" xmlns:a16="http://schemas.microsoft.com/office/drawing/2014/main" id="{87A58940-7228-4CAA-A860-63B0E8EF6D59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294" name="TextBox 1293">
          <a:extLst>
            <a:ext uri="{FF2B5EF4-FFF2-40B4-BE49-F238E27FC236}">
              <a16:creationId xmlns="" xmlns:a16="http://schemas.microsoft.com/office/drawing/2014/main" id="{497464E6-C6FE-4A60-8AC6-ABAD6C2AF2A0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95" name="TextBox 1294">
          <a:extLst>
            <a:ext uri="{FF2B5EF4-FFF2-40B4-BE49-F238E27FC236}">
              <a16:creationId xmlns="" xmlns:a16="http://schemas.microsoft.com/office/drawing/2014/main" id="{2CA2B205-4F74-4F59-8322-11D56F7BDC43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296" name="TextBox 1295">
          <a:extLst>
            <a:ext uri="{FF2B5EF4-FFF2-40B4-BE49-F238E27FC236}">
              <a16:creationId xmlns="" xmlns:a16="http://schemas.microsoft.com/office/drawing/2014/main" id="{D23C052B-3535-4CFA-AAA9-CF76E213D914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297" name="TextBox 1296">
          <a:extLst>
            <a:ext uri="{FF2B5EF4-FFF2-40B4-BE49-F238E27FC236}">
              <a16:creationId xmlns="" xmlns:a16="http://schemas.microsoft.com/office/drawing/2014/main" id="{46D2D83C-D4D1-42D5-95C3-EA4D12D53488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298" name="TextBox 1297">
          <a:extLst>
            <a:ext uri="{FF2B5EF4-FFF2-40B4-BE49-F238E27FC236}">
              <a16:creationId xmlns="" xmlns:a16="http://schemas.microsoft.com/office/drawing/2014/main" id="{0F7265B9-D57E-462D-A08C-6A64FA5A1221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299" name="TextBox 1298">
          <a:extLst>
            <a:ext uri="{FF2B5EF4-FFF2-40B4-BE49-F238E27FC236}">
              <a16:creationId xmlns="" xmlns:a16="http://schemas.microsoft.com/office/drawing/2014/main" id="{180878DA-23D1-480A-9CB0-D90DAFA43691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300" name="TextBox 1299">
          <a:extLst>
            <a:ext uri="{FF2B5EF4-FFF2-40B4-BE49-F238E27FC236}">
              <a16:creationId xmlns="" xmlns:a16="http://schemas.microsoft.com/office/drawing/2014/main" id="{11E647B8-5A06-48D4-90E7-6E80A814190E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01" name="TextBox 1300">
          <a:extLst>
            <a:ext uri="{FF2B5EF4-FFF2-40B4-BE49-F238E27FC236}">
              <a16:creationId xmlns="" xmlns:a16="http://schemas.microsoft.com/office/drawing/2014/main" id="{5A9BE9D6-3AC5-4BFB-A22B-47D63556C90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302" name="TextBox 1301">
          <a:extLst>
            <a:ext uri="{FF2B5EF4-FFF2-40B4-BE49-F238E27FC236}">
              <a16:creationId xmlns="" xmlns:a16="http://schemas.microsoft.com/office/drawing/2014/main" id="{26C3AF13-97A0-4BCC-A7A2-A81F1CF8F7A8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03" name="TextBox 1302">
          <a:extLst>
            <a:ext uri="{FF2B5EF4-FFF2-40B4-BE49-F238E27FC236}">
              <a16:creationId xmlns="" xmlns:a16="http://schemas.microsoft.com/office/drawing/2014/main" id="{977352B5-2CEE-4C4F-A488-39A86E357DD6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304" name="TextBox 1303">
          <a:extLst>
            <a:ext uri="{FF2B5EF4-FFF2-40B4-BE49-F238E27FC236}">
              <a16:creationId xmlns="" xmlns:a16="http://schemas.microsoft.com/office/drawing/2014/main" id="{8275969D-B2F8-4669-BD0B-6A0152924A94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05" name="TextBox 1304">
          <a:extLst>
            <a:ext uri="{FF2B5EF4-FFF2-40B4-BE49-F238E27FC236}">
              <a16:creationId xmlns="" xmlns:a16="http://schemas.microsoft.com/office/drawing/2014/main" id="{17E63D01-8010-47DB-A28D-86A60269C10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374"/>
    <xdr:sp macro="" textlink="">
      <xdr:nvSpPr>
        <xdr:cNvPr id="1306" name="TextBox 1305">
          <a:extLst>
            <a:ext uri="{FF2B5EF4-FFF2-40B4-BE49-F238E27FC236}">
              <a16:creationId xmlns="" xmlns:a16="http://schemas.microsoft.com/office/drawing/2014/main" id="{E3FCC477-2A6A-4573-AE91-FE30E018EDA9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132"/>
    <xdr:sp macro="" textlink="">
      <xdr:nvSpPr>
        <xdr:cNvPr id="1307" name="TextBox 1306">
          <a:extLst>
            <a:ext uri="{FF2B5EF4-FFF2-40B4-BE49-F238E27FC236}">
              <a16:creationId xmlns="" xmlns:a16="http://schemas.microsoft.com/office/drawing/2014/main" id="{029A7E09-CB14-49D4-9C69-6BB7914F9C55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5"/>
    <xdr:sp macro="" textlink="">
      <xdr:nvSpPr>
        <xdr:cNvPr id="1308" name="TextBox 1307">
          <a:extLst>
            <a:ext uri="{FF2B5EF4-FFF2-40B4-BE49-F238E27FC236}">
              <a16:creationId xmlns="" xmlns:a16="http://schemas.microsoft.com/office/drawing/2014/main" id="{ECA4F9C1-D3A4-4E4C-B519-2CD56AF35E06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6"/>
    <xdr:sp macro="" textlink="">
      <xdr:nvSpPr>
        <xdr:cNvPr id="1309" name="TextBox 1308">
          <a:extLst>
            <a:ext uri="{FF2B5EF4-FFF2-40B4-BE49-F238E27FC236}">
              <a16:creationId xmlns="" xmlns:a16="http://schemas.microsoft.com/office/drawing/2014/main" id="{A5EEA84D-D6A5-4C9E-8534-3EBB499C29F0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15"/>
    <xdr:sp macro="" textlink="">
      <xdr:nvSpPr>
        <xdr:cNvPr id="1310" name="TextBox 1309">
          <a:extLst>
            <a:ext uri="{FF2B5EF4-FFF2-40B4-BE49-F238E27FC236}">
              <a16:creationId xmlns="" xmlns:a16="http://schemas.microsoft.com/office/drawing/2014/main" id="{474CA307-28C9-40B9-B5B5-694D1CCFE87C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70571"/>
    <xdr:sp macro="" textlink="">
      <xdr:nvSpPr>
        <xdr:cNvPr id="1311" name="TextBox 1310">
          <a:extLst>
            <a:ext uri="{FF2B5EF4-FFF2-40B4-BE49-F238E27FC236}">
              <a16:creationId xmlns="" xmlns:a16="http://schemas.microsoft.com/office/drawing/2014/main" id="{560809C2-2E1F-4CDD-9B84-1C502FC3772F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002"/>
    <xdr:sp macro="" textlink="">
      <xdr:nvSpPr>
        <xdr:cNvPr id="1312" name="TextBox 1311">
          <a:extLst>
            <a:ext uri="{FF2B5EF4-FFF2-40B4-BE49-F238E27FC236}">
              <a16:creationId xmlns="" xmlns:a16="http://schemas.microsoft.com/office/drawing/2014/main" id="{207BFF18-3C9C-4F78-BA00-21A485AC6573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885"/>
    <xdr:sp macro="" textlink="">
      <xdr:nvSpPr>
        <xdr:cNvPr id="1313" name="TextBox 1312">
          <a:extLst>
            <a:ext uri="{FF2B5EF4-FFF2-40B4-BE49-F238E27FC236}">
              <a16:creationId xmlns="" xmlns:a16="http://schemas.microsoft.com/office/drawing/2014/main" id="{2401A6D7-D49C-4A2B-881A-BA8D566E0292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314" name="TextBox 1313">
          <a:extLst>
            <a:ext uri="{FF2B5EF4-FFF2-40B4-BE49-F238E27FC236}">
              <a16:creationId xmlns="" xmlns:a16="http://schemas.microsoft.com/office/drawing/2014/main" id="{D0DBE7D6-8CF3-4371-8626-9EC15ADC2929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0"/>
    <xdr:sp macro="" textlink="">
      <xdr:nvSpPr>
        <xdr:cNvPr id="1315" name="TextBox 1314">
          <a:extLst>
            <a:ext uri="{FF2B5EF4-FFF2-40B4-BE49-F238E27FC236}">
              <a16:creationId xmlns="" xmlns:a16="http://schemas.microsoft.com/office/drawing/2014/main" id="{0C572D7C-1500-4ECF-9FF4-D3967E95EA25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316" name="TextBox 1315">
          <a:extLst>
            <a:ext uri="{FF2B5EF4-FFF2-40B4-BE49-F238E27FC236}">
              <a16:creationId xmlns="" xmlns:a16="http://schemas.microsoft.com/office/drawing/2014/main" id="{B41214C6-119E-4B79-BEF7-8565A9D8EC14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9654"/>
    <xdr:sp macro="" textlink="">
      <xdr:nvSpPr>
        <xdr:cNvPr id="1317" name="TextBox 1316">
          <a:extLst>
            <a:ext uri="{FF2B5EF4-FFF2-40B4-BE49-F238E27FC236}">
              <a16:creationId xmlns="" xmlns:a16="http://schemas.microsoft.com/office/drawing/2014/main" id="{974C8C29-A5B9-4887-AB01-6E8F905DE50F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4672"/>
    <xdr:sp macro="" textlink="">
      <xdr:nvSpPr>
        <xdr:cNvPr id="1318" name="TextBox 1317">
          <a:extLst>
            <a:ext uri="{FF2B5EF4-FFF2-40B4-BE49-F238E27FC236}">
              <a16:creationId xmlns="" xmlns:a16="http://schemas.microsoft.com/office/drawing/2014/main" id="{29A95C06-670B-4EEF-8BD2-336CB725103A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319" name="TextBox 1318">
          <a:extLst>
            <a:ext uri="{FF2B5EF4-FFF2-40B4-BE49-F238E27FC236}">
              <a16:creationId xmlns="" xmlns:a16="http://schemas.microsoft.com/office/drawing/2014/main" id="{761C5B08-C0AB-44EB-86B7-A5A1B9902E0E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320" name="TextBox 1319">
          <a:extLst>
            <a:ext uri="{FF2B5EF4-FFF2-40B4-BE49-F238E27FC236}">
              <a16:creationId xmlns="" xmlns:a16="http://schemas.microsoft.com/office/drawing/2014/main" id="{D2C6B61E-298E-4C45-ACAC-41D6C0E61BC4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321" name="TextBox 1320">
          <a:extLst>
            <a:ext uri="{FF2B5EF4-FFF2-40B4-BE49-F238E27FC236}">
              <a16:creationId xmlns="" xmlns:a16="http://schemas.microsoft.com/office/drawing/2014/main" id="{4D701279-722A-4416-8F45-86C29F4C197C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322" name="TextBox 1321">
          <a:extLst>
            <a:ext uri="{FF2B5EF4-FFF2-40B4-BE49-F238E27FC236}">
              <a16:creationId xmlns="" xmlns:a16="http://schemas.microsoft.com/office/drawing/2014/main" id="{9C9B11AF-8BFD-4C5B-B152-E093BF2ECB66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323" name="TextBox 1322">
          <a:extLst>
            <a:ext uri="{FF2B5EF4-FFF2-40B4-BE49-F238E27FC236}">
              <a16:creationId xmlns="" xmlns:a16="http://schemas.microsoft.com/office/drawing/2014/main" id="{04E92ADC-F2CD-4B5E-9414-B95CB37D4FF9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324" name="TextBox 1323">
          <a:extLst>
            <a:ext uri="{FF2B5EF4-FFF2-40B4-BE49-F238E27FC236}">
              <a16:creationId xmlns="" xmlns:a16="http://schemas.microsoft.com/office/drawing/2014/main" id="{28615151-3421-49E6-A29C-D30FF1E84888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325" name="TextBox 1324">
          <a:extLst>
            <a:ext uri="{FF2B5EF4-FFF2-40B4-BE49-F238E27FC236}">
              <a16:creationId xmlns="" xmlns:a16="http://schemas.microsoft.com/office/drawing/2014/main" id="{702311E5-8FE7-484D-9952-68AFD359B0CD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326" name="TextBox 1325">
          <a:extLst>
            <a:ext uri="{FF2B5EF4-FFF2-40B4-BE49-F238E27FC236}">
              <a16:creationId xmlns="" xmlns:a16="http://schemas.microsoft.com/office/drawing/2014/main" id="{2E2B6B24-C709-4B75-AEC1-51F498094B82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27" name="TextBox 1326">
          <a:extLst>
            <a:ext uri="{FF2B5EF4-FFF2-40B4-BE49-F238E27FC236}">
              <a16:creationId xmlns="" xmlns:a16="http://schemas.microsoft.com/office/drawing/2014/main" id="{AE84A226-D6BF-4F1D-9EF4-D60CC4F30981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328" name="TextBox 1327">
          <a:extLst>
            <a:ext uri="{FF2B5EF4-FFF2-40B4-BE49-F238E27FC236}">
              <a16:creationId xmlns="" xmlns:a16="http://schemas.microsoft.com/office/drawing/2014/main" id="{E22CFEF7-03BC-455C-8B45-3055DCC7B637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29" name="TextBox 1328">
          <a:extLst>
            <a:ext uri="{FF2B5EF4-FFF2-40B4-BE49-F238E27FC236}">
              <a16:creationId xmlns="" xmlns:a16="http://schemas.microsoft.com/office/drawing/2014/main" id="{0BE3F86E-D804-4F26-81A4-28559AA3AD3A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330" name="TextBox 1329">
          <a:extLst>
            <a:ext uri="{FF2B5EF4-FFF2-40B4-BE49-F238E27FC236}">
              <a16:creationId xmlns="" xmlns:a16="http://schemas.microsoft.com/office/drawing/2014/main" id="{CBF3CB96-581B-4B3B-9393-6049867830AC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31" name="TextBox 1330">
          <a:extLst>
            <a:ext uri="{FF2B5EF4-FFF2-40B4-BE49-F238E27FC236}">
              <a16:creationId xmlns="" xmlns:a16="http://schemas.microsoft.com/office/drawing/2014/main" id="{B533CE53-FCCD-41E1-A7FC-3C0842FB11ED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332" name="TextBox 1331">
          <a:extLst>
            <a:ext uri="{FF2B5EF4-FFF2-40B4-BE49-F238E27FC236}">
              <a16:creationId xmlns="" xmlns:a16="http://schemas.microsoft.com/office/drawing/2014/main" id="{1BD3EC7D-4DA1-47DE-81AF-F3D5C0F7BAE2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333" name="TextBox 1332">
          <a:extLst>
            <a:ext uri="{FF2B5EF4-FFF2-40B4-BE49-F238E27FC236}">
              <a16:creationId xmlns="" xmlns:a16="http://schemas.microsoft.com/office/drawing/2014/main" id="{E8B3C72C-7ACA-4353-B1F7-8F39768C7599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334" name="TextBox 1333">
          <a:extLst>
            <a:ext uri="{FF2B5EF4-FFF2-40B4-BE49-F238E27FC236}">
              <a16:creationId xmlns="" xmlns:a16="http://schemas.microsoft.com/office/drawing/2014/main" id="{64AEFF51-CA13-4121-A1CC-BC4D16F0DC0E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335" name="TextBox 1334">
          <a:extLst>
            <a:ext uri="{FF2B5EF4-FFF2-40B4-BE49-F238E27FC236}">
              <a16:creationId xmlns="" xmlns:a16="http://schemas.microsoft.com/office/drawing/2014/main" id="{9676DA6E-B052-4F6C-8770-1359FD459331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336" name="TextBox 1335">
          <a:extLst>
            <a:ext uri="{FF2B5EF4-FFF2-40B4-BE49-F238E27FC236}">
              <a16:creationId xmlns="" xmlns:a16="http://schemas.microsoft.com/office/drawing/2014/main" id="{89E1ED4A-800C-4C43-B200-8E23C0836F4C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337" name="TextBox 1336">
          <a:extLst>
            <a:ext uri="{FF2B5EF4-FFF2-40B4-BE49-F238E27FC236}">
              <a16:creationId xmlns="" xmlns:a16="http://schemas.microsoft.com/office/drawing/2014/main" id="{42337FEF-AEEB-4493-B3FD-C582B451EF59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338" name="TextBox 1337">
          <a:extLst>
            <a:ext uri="{FF2B5EF4-FFF2-40B4-BE49-F238E27FC236}">
              <a16:creationId xmlns="" xmlns:a16="http://schemas.microsoft.com/office/drawing/2014/main" id="{76F8D027-8CFB-409D-ADA8-E8054A340957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339" name="TextBox 1338">
          <a:extLst>
            <a:ext uri="{FF2B5EF4-FFF2-40B4-BE49-F238E27FC236}">
              <a16:creationId xmlns="" xmlns:a16="http://schemas.microsoft.com/office/drawing/2014/main" id="{35837BC9-12DF-4CA7-9847-6C0E8646A358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40" name="TextBox 1339">
          <a:extLst>
            <a:ext uri="{FF2B5EF4-FFF2-40B4-BE49-F238E27FC236}">
              <a16:creationId xmlns="" xmlns:a16="http://schemas.microsoft.com/office/drawing/2014/main" id="{C38FF2D1-D831-473D-BD4D-90D0CC248AA2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341" name="TextBox 1340">
          <a:extLst>
            <a:ext uri="{FF2B5EF4-FFF2-40B4-BE49-F238E27FC236}">
              <a16:creationId xmlns="" xmlns:a16="http://schemas.microsoft.com/office/drawing/2014/main" id="{16A2A319-080B-4736-A0BD-5CD7A8B297EB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42" name="TextBox 1341">
          <a:extLst>
            <a:ext uri="{FF2B5EF4-FFF2-40B4-BE49-F238E27FC236}">
              <a16:creationId xmlns="" xmlns:a16="http://schemas.microsoft.com/office/drawing/2014/main" id="{727B78AD-8793-4EB6-9C28-A90928A350D5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343" name="TextBox 1342">
          <a:extLst>
            <a:ext uri="{FF2B5EF4-FFF2-40B4-BE49-F238E27FC236}">
              <a16:creationId xmlns="" xmlns:a16="http://schemas.microsoft.com/office/drawing/2014/main" id="{33833620-22F2-4455-8057-22D9A4B22F7F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44" name="TextBox 1343">
          <a:extLst>
            <a:ext uri="{FF2B5EF4-FFF2-40B4-BE49-F238E27FC236}">
              <a16:creationId xmlns="" xmlns:a16="http://schemas.microsoft.com/office/drawing/2014/main" id="{9BA529DD-D498-48D8-95EA-77BF8D4181B0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523"/>
    <xdr:sp macro="" textlink="">
      <xdr:nvSpPr>
        <xdr:cNvPr id="1345" name="TextBox 1344">
          <a:extLst>
            <a:ext uri="{FF2B5EF4-FFF2-40B4-BE49-F238E27FC236}">
              <a16:creationId xmlns="" xmlns:a16="http://schemas.microsoft.com/office/drawing/2014/main" id="{F5CA5958-8E1A-47EF-A0A1-5358CD791DEF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275"/>
    <xdr:sp macro="" textlink="">
      <xdr:nvSpPr>
        <xdr:cNvPr id="1346" name="TextBox 1345">
          <a:extLst>
            <a:ext uri="{FF2B5EF4-FFF2-40B4-BE49-F238E27FC236}">
              <a16:creationId xmlns="" xmlns:a16="http://schemas.microsoft.com/office/drawing/2014/main" id="{ECD0F2D3-CC25-45E3-BBA2-BFADFC7BDA78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347" name="TextBox 1346">
          <a:extLst>
            <a:ext uri="{FF2B5EF4-FFF2-40B4-BE49-F238E27FC236}">
              <a16:creationId xmlns="" xmlns:a16="http://schemas.microsoft.com/office/drawing/2014/main" id="{187F421D-0E44-444F-9DA4-0B20F761BE62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8"/>
    <xdr:sp macro="" textlink="">
      <xdr:nvSpPr>
        <xdr:cNvPr id="1348" name="TextBox 1347">
          <a:extLst>
            <a:ext uri="{FF2B5EF4-FFF2-40B4-BE49-F238E27FC236}">
              <a16:creationId xmlns="" xmlns:a16="http://schemas.microsoft.com/office/drawing/2014/main" id="{7D801E4A-B777-4104-866A-668E79FEB05C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057"/>
    <xdr:sp macro="" textlink="">
      <xdr:nvSpPr>
        <xdr:cNvPr id="1349" name="TextBox 1348">
          <a:extLst>
            <a:ext uri="{FF2B5EF4-FFF2-40B4-BE49-F238E27FC236}">
              <a16:creationId xmlns="" xmlns:a16="http://schemas.microsoft.com/office/drawing/2014/main" id="{00353D34-4538-4E0F-893A-38EDAD8C4DE5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978"/>
    <xdr:sp macro="" textlink="">
      <xdr:nvSpPr>
        <xdr:cNvPr id="1350" name="TextBox 1349">
          <a:extLst>
            <a:ext uri="{FF2B5EF4-FFF2-40B4-BE49-F238E27FC236}">
              <a16:creationId xmlns="" xmlns:a16="http://schemas.microsoft.com/office/drawing/2014/main" id="{7207071B-6BDF-41A4-B017-87560A53A725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145"/>
    <xdr:sp macro="" textlink="">
      <xdr:nvSpPr>
        <xdr:cNvPr id="1351" name="TextBox 1350">
          <a:extLst>
            <a:ext uri="{FF2B5EF4-FFF2-40B4-BE49-F238E27FC236}">
              <a16:creationId xmlns="" xmlns:a16="http://schemas.microsoft.com/office/drawing/2014/main" id="{46C532FC-8225-4CF9-84A8-AA476A2F674F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6032"/>
    <xdr:sp macro="" textlink="">
      <xdr:nvSpPr>
        <xdr:cNvPr id="1352" name="TextBox 1351">
          <a:extLst>
            <a:ext uri="{FF2B5EF4-FFF2-40B4-BE49-F238E27FC236}">
              <a16:creationId xmlns="" xmlns:a16="http://schemas.microsoft.com/office/drawing/2014/main" id="{DD3C5CE1-9125-4C9B-8392-79572DED6084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53" name="TextBox 1352">
          <a:extLst>
            <a:ext uri="{FF2B5EF4-FFF2-40B4-BE49-F238E27FC236}">
              <a16:creationId xmlns="" xmlns:a16="http://schemas.microsoft.com/office/drawing/2014/main" id="{3D9D46E3-5666-4EDC-B163-63E18FF194B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6"/>
    <xdr:sp macro="" textlink="">
      <xdr:nvSpPr>
        <xdr:cNvPr id="1354" name="TextBox 1353">
          <a:extLst>
            <a:ext uri="{FF2B5EF4-FFF2-40B4-BE49-F238E27FC236}">
              <a16:creationId xmlns="" xmlns:a16="http://schemas.microsoft.com/office/drawing/2014/main" id="{AAF34FD7-F8DC-40CB-9BC7-07BEE11CBA6A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55" name="TextBox 1354">
          <a:extLst>
            <a:ext uri="{FF2B5EF4-FFF2-40B4-BE49-F238E27FC236}">
              <a16:creationId xmlns="" xmlns:a16="http://schemas.microsoft.com/office/drawing/2014/main" id="{6D747943-701C-47E9-9EE5-8916BF501FA9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3298"/>
    <xdr:sp macro="" textlink="">
      <xdr:nvSpPr>
        <xdr:cNvPr id="1356" name="TextBox 1355">
          <a:extLst>
            <a:ext uri="{FF2B5EF4-FFF2-40B4-BE49-F238E27FC236}">
              <a16:creationId xmlns="" xmlns:a16="http://schemas.microsoft.com/office/drawing/2014/main" id="{CE904E6E-7416-4388-A4E9-3D72B61C266E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27</xdr:row>
      <xdr:rowOff>0</xdr:rowOff>
    </xdr:from>
    <xdr:ext cx="190326" cy="265818"/>
    <xdr:sp macro="" textlink="">
      <xdr:nvSpPr>
        <xdr:cNvPr id="1357" name="TextBox 1356">
          <a:extLst>
            <a:ext uri="{FF2B5EF4-FFF2-40B4-BE49-F238E27FC236}">
              <a16:creationId xmlns="" xmlns:a16="http://schemas.microsoft.com/office/drawing/2014/main" id="{AF1215CC-BC82-4660-B834-D910472DFD66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9F3F163-71F1-4F1A-9CB3-DBAA5E945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DC9C14-94CC-4C5D-A9D7-1A7D56A99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D031CF8-6E10-472B-9266-7D4FFD0AF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65F750-4622-4B20-BE91-90D4129B2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6BAAF6-A35A-4E2B-A3AC-D618086EB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812918-22F0-430C-86F2-230C85D5D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B2ED271-B8FD-45C6-B3A3-B9AA859BD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C1C3FA1-61F5-432B-9EBA-EEB36316B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9DD8138-6E2B-4913-A29F-337D5DFA4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5E5B615-1DC8-40FD-BD1D-73FAD907E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B95931B-5789-44F5-8106-4A5653858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A13A8AA-145C-4A4C-ACAE-491DF1A11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8587AF-93F8-46E1-871A-EE5353FD1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543EE4-7050-4F3D-A037-DEF21DEA7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06C861B-C33B-464B-8CCC-A49E66411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8D56B6B-5F9B-4D17-9CD5-9675B3D26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6C4224-C7DA-4395-BBCC-C6E8C6A3C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1A7DD9-9E43-4764-BF10-649AC8069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665D40A-D1B5-422C-A2F1-CF4BAFEC1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3846C38-1469-4D84-8DBE-0005164F0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0E95CE-A447-43E0-BBC5-EE916F187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F83248C-3247-4363-9EB5-83F1DD95A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0DECB12-5306-4D71-AC19-01DBE5E1C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05437C-7E7B-4952-8974-BD3AD18E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55B875-2763-4463-8A41-34EA7636C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58D682B-85D6-4937-B3E5-C808841F7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6E89598-7F47-489E-9BC5-B4171D862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4A1314-CE57-45AB-B9DA-8D034AE92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02C30CC-22C1-4888-A981-0D4FC6892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EF49B62-D6CE-48DC-A7A6-F9F6166B4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526DEF-F79F-4305-B2A6-D8C6D88D7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C5ADDBD-3813-40BA-A61B-2DB5FEFB5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4E4CA1E-2E74-4CA7-8361-25B63DE54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F2ABE0-AA9C-49E4-8BA5-0C1832632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A708B9A-16B5-4F9C-9430-A6782847E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1CF2A6-250A-4672-A930-74747C6E6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5EE3CF-BC07-4DC7-BC2D-B95499B73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B33C0E7-A49C-4D73-9650-534BFFF41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ADD39D-2BB3-4D5E-B4FF-00E9352B9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3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2ACB832-8BF2-4220-8BE9-4E6F5DEFF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3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F3902BB-6919-4749-9C95-3F955D487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3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1BFBEF2-D1CF-4DBF-9C38-E5661B2C1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8F8FBA5-91D7-49B0-BFC2-1E24954B8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36950B-CE2F-4216-865D-6448C0C92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0D22421-4010-44BC-B5D3-5AC1B43B4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EC2CFE-4668-43BD-85DD-F27E6BEA5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594542-E890-4825-87BF-9ACF5137C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B6CA30-2363-4376-8EAE-23742D26F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F5F454-0651-4E2E-B46A-761F914BE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8510B20-60B2-4FEE-B756-CA01F9249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2739E9F-33AA-480A-BED7-9B557690A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B45871-2C19-4385-90B0-28DC6CE58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FAFAE2C-A6B9-4FAF-A181-9425708E0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67C4C3E-7E69-4DA9-B237-5201611FA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5F63FF-76D0-4E61-9CEA-D739747B4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0B9DBD6-6D37-4F17-983E-6EF441F89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B2F615-73A2-4642-9B53-6892368DF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A500D4-78E9-4A01-A2D8-D004EA0A8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2FD1A2F-02DF-452F-BA3A-6F389412C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B96958C-F083-45E6-9A17-E883B0DFF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7F3A3B-1E3F-4012-9E64-473AA51D8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50D5BB-B7A5-46DB-827B-D8A159C60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B7F0621-5C8C-4F62-BA98-ECF949639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D1A138A-29C6-44C9-B84A-8D20AEF91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8377B8-928C-4B29-BBF4-CBABD5F8E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C361DF-AB11-43CC-A742-AEF34403E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EEFE37-53BB-4B26-8114-0D380D04E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A4D7089-3C4A-4E4F-BDD0-DEBA9ABF2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2C391F-5B8F-49AC-82DB-62B568615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4C4D064-5B20-4B8B-A8A0-C6CFCE316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DB913D-93F2-4167-87D0-240E30047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C532D5-8E1A-4EBF-992F-50C13129A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EB02AF-C5EA-4518-A64A-A107DA6CB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455C9AE-2161-484D-909B-72828654C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A929381-7ED0-4846-8F1F-989A3BD02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1B2C02-803A-44BB-9B91-A2E2CD781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75E9800-CF98-4BDA-9CC0-B396D2187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14D4F4B-100E-42B4-A077-3EB2F56A0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546797-1FEA-4248-965F-A694D3F50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3F95C3-66DB-4793-9E01-E0D954577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0EA6379-459E-48A9-BC4E-55241AFC2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14D5AC-906F-4861-B9DF-B0BD1FA68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E6EDD0-0862-4328-AC94-5546DEEF6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97D2BE-6835-4C5B-903C-F7C7A8EB7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BBF5C32-C50A-4B9D-8F3D-3BB2A234D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87DDF7E-107F-4EA1-A432-AF417E799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C45072-DD3E-49E4-A6D0-BCF4F83BB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6E12225-CB02-4ED4-B6AD-4D5511C9A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51D97A-C9AC-48FD-91A5-BF3195FC5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1697DE8-DFC7-4226-AB26-8D8B9C5A9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E376698-950A-492F-BFAD-5996E4B63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2BA6C8-E6E1-4709-91E2-60C05BFEA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AEEE267-4C5C-4DAA-9F21-DC2D8C534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ACBC4A4-193A-4895-BD23-B8820771E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18123E-96FD-4A68-B268-BD415B12C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6D1401-86AD-434B-8FEF-281566A4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80C8A72-FD68-48C7-9FE5-03FFD31F7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E1D4BEE-B208-4559-8E0A-FB17017F2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4289038-15DE-4D33-A68D-05A1E1354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D2DB452-4110-447D-BF32-C17C98F85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8E0192F-BA12-4DAD-8B80-CBA3DCD12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F6105F2-D123-4F08-9C2C-39F393E99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F7C5F44-E2BF-4C9A-A3DF-4E483D855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9A9E206-354B-4D68-A447-59984D3A2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05B8ED3-B2D2-4618-B398-DE1428EB0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44C595-F0FA-4492-8309-F881B6416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CEC79B-F8C2-42F5-92B7-DAFCDE4AB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6A69BFD-5A87-44DD-813B-BEAEA707F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BB92D5-8AD0-47CF-8E85-2239216C4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347D93-1740-432E-BE52-9051A64D0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0EC8FD-6386-4291-B00D-562E64790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DD5BFCF-D55C-482E-AC2C-C3526AC20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DCFA5E7-5EC5-4EC5-9B80-182376DF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5E865A-A2A4-422A-89E4-B2F446F8E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5A666EC-9B4B-47F0-BCA5-ABB4F3AD6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E344FD-395B-4A60-8DE0-207511D31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A6E0A2-E848-4EFF-B5D6-BE41C13A2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27</xdr:row>
      <xdr:rowOff>0</xdr:rowOff>
    </xdr:from>
    <xdr:ext cx="9525" cy="9525"/>
    <xdr:pic>
      <xdr:nvPicPr>
        <xdr:cNvPr id="14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5E85FD-03EE-48F6-A167-E85D0DBAD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55476FD-EDCE-4D9A-A0E7-F9A5317F1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14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F9CF311-7FA9-4D21-8B4D-9DF4AB1FE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14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AF1605-C247-48E3-B994-B6FF16FC7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181FA83-0EAA-4B9F-BCAC-DA3F2F4FD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4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9D86D8A-88B6-4042-9834-D11ED7A01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1AFCD9-2FF0-473D-8C39-40826E584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1F55D76-F965-4B36-9726-2C954D71D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4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8CDDDBF-CA86-4F99-9109-D2C09C4F9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569A5B7-5959-4F70-9922-BC9F8F17F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96C338-446C-4B6F-B715-1066E8E9B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4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D839A79-04F6-451F-83B7-D686EE7EE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3ACC00-B3A0-4F90-B399-5490DA496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340017E-0427-4DA0-B878-C4B5D09C7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868F7DB-6261-40F7-892B-95D29CA33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AB3D88A-9DA3-4D06-9FC0-4DD102AA3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4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96D80F8-B3BB-47A8-A214-EA5985AF1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2582227-63B0-4847-8BD8-AB9B9EC1B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BD3C9FC-32BB-4E07-B0FE-763CFA256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4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DEBA76B-2204-40A7-95C8-DB7CED25C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F45FAE-825A-4449-98E9-A5C2B9281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03132BA-1C7B-44CF-8705-9709C3A86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4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D847B4B-FD55-47DE-96F3-30D8ED905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4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C4EB83B-AF8C-464A-BC27-85916BDC0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4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7C37F6C-462A-47E1-A633-736AF00AA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076129-BE39-4277-BF3C-9C40FA2A5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F0ACDB-FC0D-426B-BC84-B6B06A618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59462E1-759D-4EDE-95B1-EAE328E73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997D020-3099-4FDA-9506-5029C44B3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7DB3EC5-E423-4479-8927-4AE1BA4BB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CBE4B91-807D-4997-9F53-CA3BA347F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0732922-B2CE-405B-9C31-DF71B45B7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BA2F8F-6006-4792-A05E-FEAA1FE4D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EDF6363-722A-48E9-99BC-B75D7DDBD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0065F30-AE15-4B75-844C-1A278BCB0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64CC20-B105-444B-9464-9A68C161C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25FA813-5D27-4980-8428-87707A718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C4865AC-6124-4C22-999B-120C98942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3690262-376A-4529-8268-522D1FE79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76EEF4-9CD1-40B5-9CF3-BFAFDF0DD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111DF19-8066-478A-8C25-3DDCB4DA9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CF7330B-4E9A-4ECD-9661-827737BA7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270F834-9BDC-44A4-8406-76532E746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0B12F4C-ABC9-44D2-92F9-4C4206106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457C24-6CE6-460A-8491-3692498A4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08A7A4D-2010-4F57-A4E7-E3673F122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D0959D-7848-493A-A1A5-4FB743DD9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D22B3A9-44D2-4D85-B3A7-95CABF4F9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FEAB713-0A02-4C8D-B288-7B6AE8354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FCF8C55-B634-410A-92FB-B574E657A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11723A-77FA-4F0D-9D4D-69E60B846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A04FFBA-F1EB-487C-B02C-2E7006BD8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E72381-3F09-4401-B390-DD5FFEDE8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7918333-3AE1-4AC2-A066-6E8E9CF16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5ABC06-BF5E-4D1D-86E0-39676CE5F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D3C5AD1-B3F1-4E7F-A44C-1B47A7141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AA90E66-7B2C-42FC-BADD-B3CB4B864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9885ED6-5377-490B-96DD-85610FE31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C23715-818B-4008-9D57-64EDB0345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AAEEE40-F3AF-4C33-93D3-A1BA443B1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62CEF6A-5DD7-4912-9968-77C5E13C3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50C45D2-739E-4C87-87CD-A863C7288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1D7FE28-919F-4E6C-BBDD-5C1D04F38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ED6A7D-4A65-4FEC-816D-8F17298D9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74BD167-2B97-43A1-BA2E-7CB01C692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FE0B18-FF3A-4860-B1C6-C05795A7C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9EAB7E5-2F53-4DBF-BA63-A7428A6DC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04E7BB-37EB-48CC-AC18-BAE462565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6BEC8BC-7C7B-4CE9-8205-11CA50E3E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CB8A259-1AB9-45AD-A98C-13D4323F3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FEEE553-4553-44B6-B07C-C845E30E8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3BB11B9-89A3-47F7-9EB4-16A821861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0B6685-94ED-42FF-B665-D24D16F63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CA73E4-CF88-4289-B2F5-3B49FFADE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E6E795-8882-477C-9A74-3B9D30AE3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4A97BC-CBF6-4E92-AF78-837A2AC11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E3DD481-D9A1-4CC3-B5DE-FE23EA86C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4B2A3A6-05F1-4C79-8378-4E768E40D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09CF76E-CA00-40A7-A21B-94DAE2C65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73B27A-F987-4189-9FAC-D1F07881B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4D56A3B-D4F2-4BC1-A28B-54337E5FA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D0C1EC4-55D9-4ADB-A539-7115EEE05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E8A3288-0F44-4405-8BFB-E2C4EF21E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BE5A3DA-BC82-4608-90E5-5C69D0530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312141F-0052-4F52-AAC2-8CCB140E0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CBACFC-1F26-4D0D-9130-0C273FC82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204CD8E-6385-42EF-B098-50EC70213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6E934D9-F7B5-46A8-98A1-914884468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5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B8F65D-3B66-45FD-9E9C-BE6402392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7E32452-5D09-46A9-B66C-EDB0CB8BE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5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2FB3289-A914-4F5D-B936-C88508B01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0C69CC-47F0-456F-BC46-6D41C7832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00C0123-9EFC-444A-BA08-18276E2F2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E11616E-4B5E-42A6-980C-29411411A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65153C4-6125-43FB-9B4C-DB92366BB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86A35AC-78D6-44ED-9576-8AF4A9AB6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12FE57D-3CFD-499C-899B-83DB5E881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390A2FD-DE71-4781-84EA-A83799F6A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93EB434-BC59-46CA-8190-5C96E2FED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AA148EF-5A32-49FB-BCBD-209049D33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7D1427-A009-4D30-8ADB-EE8B52E6D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E60FB04-60E3-43AC-85FC-A606D4F4C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C36618-5352-4396-B233-BDF105827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BFBE2E8-17C7-42E9-B3A1-544A531E1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92B88D3-C9AF-4FD8-ACC8-C2F9F62C9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47069EE-BAE7-4CF0-885C-D3439D85E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6D903D-4BC4-49FF-A463-2E397F101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DE15B30-47FC-431F-A458-F7108F31A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BB1D978-711C-413C-8735-70957D31F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346E1F7-50EF-46B4-8E4B-0B55B9EAE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AA1866-9B1B-43D7-870E-A8FAB6C7E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4779B3E-E4E8-423F-8490-5A26E52EE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3E43CEE-0971-43ED-A33B-002626F89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1C32938-A6FE-4242-ABA1-BAE2AC5E0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1CC7E66-19EA-4DD5-B543-3D014C554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67C8CF7-2A04-4CDC-B6D7-F92C0851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F58D606-F9AF-4F27-BD8E-9031CF15A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7F30270-CEC1-42B4-84B5-376366E4F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E731E6-A179-456E-97FD-0E3E4573E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3D9C03B-758F-4F16-90A2-71BAE6A22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090CA9E-787A-4765-9BD7-8EE38C4B5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A5D55D7-B94C-4A12-8435-F4592874C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DA7DC99-78CE-46F7-AF36-56B617934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5521EB-B0BF-48F3-9622-46B800201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5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068867-6A48-421B-B169-A219AE578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3845DC0-9381-4243-B298-5A16FEB02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D3E6C8D-5C35-4F8C-A2C8-A8B37D32B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0128E2-C6CA-4A4E-996C-6EB8CD02A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C150E4-CF7E-45A1-9D0A-A26F68C1D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621C2A2-A491-4DF4-B5A6-E9CD5F7DA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C538832-8620-4413-BB56-89FC58483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6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11F2133-C8DE-412E-9074-3BC24E1FE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5CE5839-AB73-42E3-92A4-98373D3E3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CB92A5D-39D2-4C4F-98C8-AA80A2668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F42DA2C-9A64-4207-9186-3584D3FFA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AF51760-CB4A-4D4D-928D-C582C6BBC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DE1592-6823-44DF-8009-1910C3509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C7D10F6-75EF-4171-9555-1897A35A6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A328BE7-16C8-45F6-840A-86C31E699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CFAB2A6-67B7-419B-ABC9-AAAE7603E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84E6304-50D7-410C-A4F1-F3C7DA8E8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E34C14E-8595-4C83-81A7-79EB73362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130140-A855-4F92-B355-CA5763E65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BF461D7-30BB-49D1-9075-BB92B48AB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0B956F3-151A-4545-8BD8-437B296B0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4C07C2E-3857-42E8-9944-FBDEEBF98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BD1FEE-CC0E-44F3-B20A-89C57C637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0425AF5-512B-4ED5-8F0B-36506C526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95F249B-9FF6-4722-B09E-22CE7EE8D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7F01BC1-8063-48D0-A2C4-60962328C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6E78E3-0F8F-4361-A18E-BD08A1BC4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28</xdr:row>
      <xdr:rowOff>0</xdr:rowOff>
    </xdr:from>
    <xdr:ext cx="9525" cy="9525"/>
    <xdr:pic>
      <xdr:nvPicPr>
        <xdr:cNvPr id="16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438750D-3E55-498A-BDFB-FAB3E7901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627" name="TextBox 1626">
          <a:extLst>
            <a:ext uri="{FF2B5EF4-FFF2-40B4-BE49-F238E27FC236}">
              <a16:creationId xmlns="" xmlns:a16="http://schemas.microsoft.com/office/drawing/2014/main" id="{35BED24A-15B8-45E9-83DF-CFAD3634433B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628" name="TextBox 1627">
          <a:extLst>
            <a:ext uri="{FF2B5EF4-FFF2-40B4-BE49-F238E27FC236}">
              <a16:creationId xmlns="" xmlns:a16="http://schemas.microsoft.com/office/drawing/2014/main" id="{369159AA-9D3B-4221-A0DA-1ED09A488FFB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29" name="TextBox 1628">
          <a:extLst>
            <a:ext uri="{FF2B5EF4-FFF2-40B4-BE49-F238E27FC236}">
              <a16:creationId xmlns="" xmlns:a16="http://schemas.microsoft.com/office/drawing/2014/main" id="{3ACEC16B-7B40-4E29-9776-F5EF842C4543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630" name="TextBox 1629">
          <a:extLst>
            <a:ext uri="{FF2B5EF4-FFF2-40B4-BE49-F238E27FC236}">
              <a16:creationId xmlns="" xmlns:a16="http://schemas.microsoft.com/office/drawing/2014/main" id="{E5FC896B-A116-463E-AF7D-0C81EA055795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31" name="TextBox 1630">
          <a:extLst>
            <a:ext uri="{FF2B5EF4-FFF2-40B4-BE49-F238E27FC236}">
              <a16:creationId xmlns="" xmlns:a16="http://schemas.microsoft.com/office/drawing/2014/main" id="{7EE44EA5-4671-4BA3-A746-E1CC8170AFF4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632" name="TextBox 1631">
          <a:extLst>
            <a:ext uri="{FF2B5EF4-FFF2-40B4-BE49-F238E27FC236}">
              <a16:creationId xmlns="" xmlns:a16="http://schemas.microsoft.com/office/drawing/2014/main" id="{952795EC-1670-4930-AD0D-3051EBC0C207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633" name="TextBox 1632">
          <a:extLst>
            <a:ext uri="{FF2B5EF4-FFF2-40B4-BE49-F238E27FC236}">
              <a16:creationId xmlns="" xmlns:a16="http://schemas.microsoft.com/office/drawing/2014/main" id="{636C9177-3079-42A2-9770-55CC5BA439C8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634" name="TextBox 1633">
          <a:extLst>
            <a:ext uri="{FF2B5EF4-FFF2-40B4-BE49-F238E27FC236}">
              <a16:creationId xmlns="" xmlns:a16="http://schemas.microsoft.com/office/drawing/2014/main" id="{F3942E6A-465B-4157-AB9B-F61BB9015563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35" name="TextBox 1634">
          <a:extLst>
            <a:ext uri="{FF2B5EF4-FFF2-40B4-BE49-F238E27FC236}">
              <a16:creationId xmlns="" xmlns:a16="http://schemas.microsoft.com/office/drawing/2014/main" id="{F0E4141A-4C48-4F1A-9947-A11B3169B7A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636" name="TextBox 1635">
          <a:extLst>
            <a:ext uri="{FF2B5EF4-FFF2-40B4-BE49-F238E27FC236}">
              <a16:creationId xmlns="" xmlns:a16="http://schemas.microsoft.com/office/drawing/2014/main" id="{F261ADEE-4600-4797-9B31-F16097F5F53A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37" name="TextBox 1636">
          <a:extLst>
            <a:ext uri="{FF2B5EF4-FFF2-40B4-BE49-F238E27FC236}">
              <a16:creationId xmlns="" xmlns:a16="http://schemas.microsoft.com/office/drawing/2014/main" id="{D7A6C32D-5C14-4163-8070-5B3F51EC18C0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638" name="TextBox 1637">
          <a:extLst>
            <a:ext uri="{FF2B5EF4-FFF2-40B4-BE49-F238E27FC236}">
              <a16:creationId xmlns="" xmlns:a16="http://schemas.microsoft.com/office/drawing/2014/main" id="{E83327A7-285F-4C69-BB05-9FD33548A425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39" name="TextBox 1638">
          <a:extLst>
            <a:ext uri="{FF2B5EF4-FFF2-40B4-BE49-F238E27FC236}">
              <a16:creationId xmlns="" xmlns:a16="http://schemas.microsoft.com/office/drawing/2014/main" id="{7009677D-18D7-49D7-A46E-0151F6AF71A7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374"/>
    <xdr:sp macro="" textlink="">
      <xdr:nvSpPr>
        <xdr:cNvPr id="1640" name="TextBox 1639">
          <a:extLst>
            <a:ext uri="{FF2B5EF4-FFF2-40B4-BE49-F238E27FC236}">
              <a16:creationId xmlns="" xmlns:a16="http://schemas.microsoft.com/office/drawing/2014/main" id="{7C0833E6-60C9-429A-A3A2-414DCBBE792A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132"/>
    <xdr:sp macro="" textlink="">
      <xdr:nvSpPr>
        <xdr:cNvPr id="1641" name="TextBox 1640">
          <a:extLst>
            <a:ext uri="{FF2B5EF4-FFF2-40B4-BE49-F238E27FC236}">
              <a16:creationId xmlns="" xmlns:a16="http://schemas.microsoft.com/office/drawing/2014/main" id="{F9BBFDB5-B6AB-4E2D-954A-7BAA887E69C5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5"/>
    <xdr:sp macro="" textlink="">
      <xdr:nvSpPr>
        <xdr:cNvPr id="1642" name="TextBox 1641">
          <a:extLst>
            <a:ext uri="{FF2B5EF4-FFF2-40B4-BE49-F238E27FC236}">
              <a16:creationId xmlns="" xmlns:a16="http://schemas.microsoft.com/office/drawing/2014/main" id="{1DFC6650-8EB7-41D2-9687-A147345C5DD0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6"/>
    <xdr:sp macro="" textlink="">
      <xdr:nvSpPr>
        <xdr:cNvPr id="1643" name="TextBox 1642">
          <a:extLst>
            <a:ext uri="{FF2B5EF4-FFF2-40B4-BE49-F238E27FC236}">
              <a16:creationId xmlns="" xmlns:a16="http://schemas.microsoft.com/office/drawing/2014/main" id="{3FD957AB-DB04-4925-84F4-0F22D78FDF33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5"/>
    <xdr:sp macro="" textlink="">
      <xdr:nvSpPr>
        <xdr:cNvPr id="1644" name="TextBox 1643">
          <a:extLst>
            <a:ext uri="{FF2B5EF4-FFF2-40B4-BE49-F238E27FC236}">
              <a16:creationId xmlns="" xmlns:a16="http://schemas.microsoft.com/office/drawing/2014/main" id="{C1435B44-D8FE-4E5D-9F7E-618941221090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70571"/>
    <xdr:sp macro="" textlink="">
      <xdr:nvSpPr>
        <xdr:cNvPr id="1645" name="TextBox 1644">
          <a:extLst>
            <a:ext uri="{FF2B5EF4-FFF2-40B4-BE49-F238E27FC236}">
              <a16:creationId xmlns="" xmlns:a16="http://schemas.microsoft.com/office/drawing/2014/main" id="{5F6324E9-71AC-4CB4-8BBE-3B172CD0FD52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002"/>
    <xdr:sp macro="" textlink="">
      <xdr:nvSpPr>
        <xdr:cNvPr id="1646" name="TextBox 1645">
          <a:extLst>
            <a:ext uri="{FF2B5EF4-FFF2-40B4-BE49-F238E27FC236}">
              <a16:creationId xmlns="" xmlns:a16="http://schemas.microsoft.com/office/drawing/2014/main" id="{1FEEC5D8-B950-4A2D-9C2E-50876D6148F9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885"/>
    <xdr:sp macro="" textlink="">
      <xdr:nvSpPr>
        <xdr:cNvPr id="1647" name="TextBox 1646">
          <a:extLst>
            <a:ext uri="{FF2B5EF4-FFF2-40B4-BE49-F238E27FC236}">
              <a16:creationId xmlns="" xmlns:a16="http://schemas.microsoft.com/office/drawing/2014/main" id="{2481F73B-62AD-4B18-9F5E-8F9CA86BF2BD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648" name="TextBox 1647">
          <a:extLst>
            <a:ext uri="{FF2B5EF4-FFF2-40B4-BE49-F238E27FC236}">
              <a16:creationId xmlns="" xmlns:a16="http://schemas.microsoft.com/office/drawing/2014/main" id="{D2C22F17-8FF9-464B-9770-D04092ACB890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0"/>
    <xdr:sp macro="" textlink="">
      <xdr:nvSpPr>
        <xdr:cNvPr id="1649" name="TextBox 1648">
          <a:extLst>
            <a:ext uri="{FF2B5EF4-FFF2-40B4-BE49-F238E27FC236}">
              <a16:creationId xmlns="" xmlns:a16="http://schemas.microsoft.com/office/drawing/2014/main" id="{8871FF4A-0D93-4E93-AFE8-3B8CA88AC896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650" name="TextBox 1649">
          <a:extLst>
            <a:ext uri="{FF2B5EF4-FFF2-40B4-BE49-F238E27FC236}">
              <a16:creationId xmlns="" xmlns:a16="http://schemas.microsoft.com/office/drawing/2014/main" id="{45DB0F6A-1EB0-4828-B370-893198FF2C79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9654"/>
    <xdr:sp macro="" textlink="">
      <xdr:nvSpPr>
        <xdr:cNvPr id="1651" name="TextBox 1650">
          <a:extLst>
            <a:ext uri="{FF2B5EF4-FFF2-40B4-BE49-F238E27FC236}">
              <a16:creationId xmlns="" xmlns:a16="http://schemas.microsoft.com/office/drawing/2014/main" id="{94C9B814-74EE-473D-B5FB-573FB9D1263D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652" name="TextBox 1651">
          <a:extLst>
            <a:ext uri="{FF2B5EF4-FFF2-40B4-BE49-F238E27FC236}">
              <a16:creationId xmlns="" xmlns:a16="http://schemas.microsoft.com/office/drawing/2014/main" id="{C89C4A8C-F244-42C9-A6A6-9F894B876C27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653" name="TextBox 1652">
          <a:extLst>
            <a:ext uri="{FF2B5EF4-FFF2-40B4-BE49-F238E27FC236}">
              <a16:creationId xmlns="" xmlns:a16="http://schemas.microsoft.com/office/drawing/2014/main" id="{1D0EC9EA-C4B1-4B25-939C-B9A144A7D926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654" name="TextBox 1653">
          <a:extLst>
            <a:ext uri="{FF2B5EF4-FFF2-40B4-BE49-F238E27FC236}">
              <a16:creationId xmlns="" xmlns:a16="http://schemas.microsoft.com/office/drawing/2014/main" id="{54275BAE-E0DE-4726-A62D-978DAFCD6ED2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55" name="TextBox 1654">
          <a:extLst>
            <a:ext uri="{FF2B5EF4-FFF2-40B4-BE49-F238E27FC236}">
              <a16:creationId xmlns="" xmlns:a16="http://schemas.microsoft.com/office/drawing/2014/main" id="{CD777B50-A227-42D6-B85B-4CA7FFFDE7DC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656" name="TextBox 1655">
          <a:extLst>
            <a:ext uri="{FF2B5EF4-FFF2-40B4-BE49-F238E27FC236}">
              <a16:creationId xmlns="" xmlns:a16="http://schemas.microsoft.com/office/drawing/2014/main" id="{D8D894AA-A795-4575-A12C-FC9C1A60B905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57" name="TextBox 1656">
          <a:extLst>
            <a:ext uri="{FF2B5EF4-FFF2-40B4-BE49-F238E27FC236}">
              <a16:creationId xmlns="" xmlns:a16="http://schemas.microsoft.com/office/drawing/2014/main" id="{9B968A4E-755F-4BF4-8C10-1440AC4064D6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658" name="TextBox 1657">
          <a:extLst>
            <a:ext uri="{FF2B5EF4-FFF2-40B4-BE49-F238E27FC236}">
              <a16:creationId xmlns="" xmlns:a16="http://schemas.microsoft.com/office/drawing/2014/main" id="{A195A27A-9DC0-48C5-A9C8-B82274597CCA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659" name="TextBox 1658">
          <a:extLst>
            <a:ext uri="{FF2B5EF4-FFF2-40B4-BE49-F238E27FC236}">
              <a16:creationId xmlns="" xmlns:a16="http://schemas.microsoft.com/office/drawing/2014/main" id="{9979C7AE-ABA9-4B2A-B37F-F59619B2DDEA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660" name="TextBox 1659">
          <a:extLst>
            <a:ext uri="{FF2B5EF4-FFF2-40B4-BE49-F238E27FC236}">
              <a16:creationId xmlns="" xmlns:a16="http://schemas.microsoft.com/office/drawing/2014/main" id="{32498459-D4B6-4B11-9BC9-0994CCDB9BB8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61" name="TextBox 1660">
          <a:extLst>
            <a:ext uri="{FF2B5EF4-FFF2-40B4-BE49-F238E27FC236}">
              <a16:creationId xmlns="" xmlns:a16="http://schemas.microsoft.com/office/drawing/2014/main" id="{9BD7FA48-5C67-4ACE-8916-CDBDBF86FD23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662" name="TextBox 1661">
          <a:extLst>
            <a:ext uri="{FF2B5EF4-FFF2-40B4-BE49-F238E27FC236}">
              <a16:creationId xmlns="" xmlns:a16="http://schemas.microsoft.com/office/drawing/2014/main" id="{8D2F44CC-3D3A-4BCA-BE3F-E2CC917AFDBD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63" name="TextBox 1662">
          <a:extLst>
            <a:ext uri="{FF2B5EF4-FFF2-40B4-BE49-F238E27FC236}">
              <a16:creationId xmlns="" xmlns:a16="http://schemas.microsoft.com/office/drawing/2014/main" id="{98163C1E-94FE-4620-AB3F-8DEBB25688A1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664" name="TextBox 1663">
          <a:extLst>
            <a:ext uri="{FF2B5EF4-FFF2-40B4-BE49-F238E27FC236}">
              <a16:creationId xmlns="" xmlns:a16="http://schemas.microsoft.com/office/drawing/2014/main" id="{485CDEC0-A002-422D-A636-2EF671B07056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65" name="TextBox 1664">
          <a:extLst>
            <a:ext uri="{FF2B5EF4-FFF2-40B4-BE49-F238E27FC236}">
              <a16:creationId xmlns="" xmlns:a16="http://schemas.microsoft.com/office/drawing/2014/main" id="{97502F9F-3529-4D70-9A44-0EE6CBC4E92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374"/>
    <xdr:sp macro="" textlink="">
      <xdr:nvSpPr>
        <xdr:cNvPr id="1666" name="TextBox 1665">
          <a:extLst>
            <a:ext uri="{FF2B5EF4-FFF2-40B4-BE49-F238E27FC236}">
              <a16:creationId xmlns="" xmlns:a16="http://schemas.microsoft.com/office/drawing/2014/main" id="{5248AEC8-CDFA-4E13-BB42-9C0446D07385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132"/>
    <xdr:sp macro="" textlink="">
      <xdr:nvSpPr>
        <xdr:cNvPr id="1667" name="TextBox 1666">
          <a:extLst>
            <a:ext uri="{FF2B5EF4-FFF2-40B4-BE49-F238E27FC236}">
              <a16:creationId xmlns="" xmlns:a16="http://schemas.microsoft.com/office/drawing/2014/main" id="{CD1B3555-154F-42DE-8B80-85EDF193FD77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5"/>
    <xdr:sp macro="" textlink="">
      <xdr:nvSpPr>
        <xdr:cNvPr id="1668" name="TextBox 1667">
          <a:extLst>
            <a:ext uri="{FF2B5EF4-FFF2-40B4-BE49-F238E27FC236}">
              <a16:creationId xmlns="" xmlns:a16="http://schemas.microsoft.com/office/drawing/2014/main" id="{DC7D4E91-B6A4-48E0-804C-DE5E20AEFB0B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6"/>
    <xdr:sp macro="" textlink="">
      <xdr:nvSpPr>
        <xdr:cNvPr id="1669" name="TextBox 1668">
          <a:extLst>
            <a:ext uri="{FF2B5EF4-FFF2-40B4-BE49-F238E27FC236}">
              <a16:creationId xmlns="" xmlns:a16="http://schemas.microsoft.com/office/drawing/2014/main" id="{35530B8D-9219-472B-B1DF-49D9DA9D20B8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5"/>
    <xdr:sp macro="" textlink="">
      <xdr:nvSpPr>
        <xdr:cNvPr id="1670" name="TextBox 1669">
          <a:extLst>
            <a:ext uri="{FF2B5EF4-FFF2-40B4-BE49-F238E27FC236}">
              <a16:creationId xmlns="" xmlns:a16="http://schemas.microsoft.com/office/drawing/2014/main" id="{CAAA5184-1BB4-458E-AC3F-87DFFE4792FD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70571"/>
    <xdr:sp macro="" textlink="">
      <xdr:nvSpPr>
        <xdr:cNvPr id="1671" name="TextBox 1670">
          <a:extLst>
            <a:ext uri="{FF2B5EF4-FFF2-40B4-BE49-F238E27FC236}">
              <a16:creationId xmlns="" xmlns:a16="http://schemas.microsoft.com/office/drawing/2014/main" id="{2C418358-A4B3-41EF-BD4F-6EB7670C438C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002"/>
    <xdr:sp macro="" textlink="">
      <xdr:nvSpPr>
        <xdr:cNvPr id="1672" name="TextBox 1671">
          <a:extLst>
            <a:ext uri="{FF2B5EF4-FFF2-40B4-BE49-F238E27FC236}">
              <a16:creationId xmlns="" xmlns:a16="http://schemas.microsoft.com/office/drawing/2014/main" id="{0D3B20B7-857A-40A2-80DA-C13DE217718F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885"/>
    <xdr:sp macro="" textlink="">
      <xdr:nvSpPr>
        <xdr:cNvPr id="1673" name="TextBox 1672">
          <a:extLst>
            <a:ext uri="{FF2B5EF4-FFF2-40B4-BE49-F238E27FC236}">
              <a16:creationId xmlns="" xmlns:a16="http://schemas.microsoft.com/office/drawing/2014/main" id="{C6646CED-CC12-4ECF-98C6-014E83F4C654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674" name="TextBox 1673">
          <a:extLst>
            <a:ext uri="{FF2B5EF4-FFF2-40B4-BE49-F238E27FC236}">
              <a16:creationId xmlns="" xmlns:a16="http://schemas.microsoft.com/office/drawing/2014/main" id="{02726AFB-37E3-433F-A04A-0EE9371A5B0A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0"/>
    <xdr:sp macro="" textlink="">
      <xdr:nvSpPr>
        <xdr:cNvPr id="1675" name="TextBox 1674">
          <a:extLst>
            <a:ext uri="{FF2B5EF4-FFF2-40B4-BE49-F238E27FC236}">
              <a16:creationId xmlns="" xmlns:a16="http://schemas.microsoft.com/office/drawing/2014/main" id="{36B42D7E-6727-4BAE-84B8-160DD3233ED2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676" name="TextBox 1675">
          <a:extLst>
            <a:ext uri="{FF2B5EF4-FFF2-40B4-BE49-F238E27FC236}">
              <a16:creationId xmlns="" xmlns:a16="http://schemas.microsoft.com/office/drawing/2014/main" id="{D41EF0DE-44D9-4C23-B508-04E5EBBD6D50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9654"/>
    <xdr:sp macro="" textlink="">
      <xdr:nvSpPr>
        <xdr:cNvPr id="1677" name="TextBox 1676">
          <a:extLst>
            <a:ext uri="{FF2B5EF4-FFF2-40B4-BE49-F238E27FC236}">
              <a16:creationId xmlns="" xmlns:a16="http://schemas.microsoft.com/office/drawing/2014/main" id="{03C57276-E032-48F1-AC58-07F5ACACC3AD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678" name="TextBox 1677">
          <a:extLst>
            <a:ext uri="{FF2B5EF4-FFF2-40B4-BE49-F238E27FC236}">
              <a16:creationId xmlns="" xmlns:a16="http://schemas.microsoft.com/office/drawing/2014/main" id="{BEC945D9-44B9-415C-9A41-02E900573B9A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679" name="TextBox 1678">
          <a:extLst>
            <a:ext uri="{FF2B5EF4-FFF2-40B4-BE49-F238E27FC236}">
              <a16:creationId xmlns="" xmlns:a16="http://schemas.microsoft.com/office/drawing/2014/main" id="{88917456-C25B-410E-9606-4A7BD4D70B5E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680" name="TextBox 1679">
          <a:extLst>
            <a:ext uri="{FF2B5EF4-FFF2-40B4-BE49-F238E27FC236}">
              <a16:creationId xmlns="" xmlns:a16="http://schemas.microsoft.com/office/drawing/2014/main" id="{C01A830A-14D7-4BB9-BE49-63B1B63E40FB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81" name="TextBox 1680">
          <a:extLst>
            <a:ext uri="{FF2B5EF4-FFF2-40B4-BE49-F238E27FC236}">
              <a16:creationId xmlns="" xmlns:a16="http://schemas.microsoft.com/office/drawing/2014/main" id="{83836433-3FD6-4643-9AB3-208ABF3BDC0C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682" name="TextBox 1681">
          <a:extLst>
            <a:ext uri="{FF2B5EF4-FFF2-40B4-BE49-F238E27FC236}">
              <a16:creationId xmlns="" xmlns:a16="http://schemas.microsoft.com/office/drawing/2014/main" id="{CFF4CDF6-22DB-4253-A7EE-C608FF9539BB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83" name="TextBox 1682">
          <a:extLst>
            <a:ext uri="{FF2B5EF4-FFF2-40B4-BE49-F238E27FC236}">
              <a16:creationId xmlns="" xmlns:a16="http://schemas.microsoft.com/office/drawing/2014/main" id="{AAD237F3-6A74-4D18-A115-5D52D9E043F9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684" name="TextBox 1683">
          <a:extLst>
            <a:ext uri="{FF2B5EF4-FFF2-40B4-BE49-F238E27FC236}">
              <a16:creationId xmlns="" xmlns:a16="http://schemas.microsoft.com/office/drawing/2014/main" id="{10B1BA8A-CFF0-48DD-865F-E28F06CB0768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685" name="TextBox 1684">
          <a:extLst>
            <a:ext uri="{FF2B5EF4-FFF2-40B4-BE49-F238E27FC236}">
              <a16:creationId xmlns="" xmlns:a16="http://schemas.microsoft.com/office/drawing/2014/main" id="{E44BA5DD-7D63-449C-B60D-7DCD1654968C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686" name="TextBox 1685">
          <a:extLst>
            <a:ext uri="{FF2B5EF4-FFF2-40B4-BE49-F238E27FC236}">
              <a16:creationId xmlns="" xmlns:a16="http://schemas.microsoft.com/office/drawing/2014/main" id="{3F59B9B5-63C7-46D4-9D93-13B773099EEB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87" name="TextBox 1686">
          <a:extLst>
            <a:ext uri="{FF2B5EF4-FFF2-40B4-BE49-F238E27FC236}">
              <a16:creationId xmlns="" xmlns:a16="http://schemas.microsoft.com/office/drawing/2014/main" id="{2120FC7F-F9CB-4319-B5F7-A00DC7487336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688" name="TextBox 1687">
          <a:extLst>
            <a:ext uri="{FF2B5EF4-FFF2-40B4-BE49-F238E27FC236}">
              <a16:creationId xmlns="" xmlns:a16="http://schemas.microsoft.com/office/drawing/2014/main" id="{A2581CCB-5426-4B2C-900D-ACA365EE6B43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89" name="TextBox 1688">
          <a:extLst>
            <a:ext uri="{FF2B5EF4-FFF2-40B4-BE49-F238E27FC236}">
              <a16:creationId xmlns="" xmlns:a16="http://schemas.microsoft.com/office/drawing/2014/main" id="{E5113EED-05E4-40E5-A987-17F12006112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690" name="TextBox 1689">
          <a:extLst>
            <a:ext uri="{FF2B5EF4-FFF2-40B4-BE49-F238E27FC236}">
              <a16:creationId xmlns="" xmlns:a16="http://schemas.microsoft.com/office/drawing/2014/main" id="{3BDBF6A5-B682-469C-94F7-0A19AF4CC9D0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691" name="TextBox 1690">
          <a:extLst>
            <a:ext uri="{FF2B5EF4-FFF2-40B4-BE49-F238E27FC236}">
              <a16:creationId xmlns="" xmlns:a16="http://schemas.microsoft.com/office/drawing/2014/main" id="{EED2D4B4-FB1B-48A1-BB3D-25B382C629D0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692" name="TextBox 1691">
          <a:extLst>
            <a:ext uri="{FF2B5EF4-FFF2-40B4-BE49-F238E27FC236}">
              <a16:creationId xmlns="" xmlns:a16="http://schemas.microsoft.com/office/drawing/2014/main" id="{2ECF9C08-4181-4481-84E4-1F2BAD3A05E1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693" name="TextBox 1692">
          <a:extLst>
            <a:ext uri="{FF2B5EF4-FFF2-40B4-BE49-F238E27FC236}">
              <a16:creationId xmlns="" xmlns:a16="http://schemas.microsoft.com/office/drawing/2014/main" id="{F5E3847B-A1AD-4596-9907-2BBC929DF4D3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94" name="TextBox 1693">
          <a:extLst>
            <a:ext uri="{FF2B5EF4-FFF2-40B4-BE49-F238E27FC236}">
              <a16:creationId xmlns="" xmlns:a16="http://schemas.microsoft.com/office/drawing/2014/main" id="{7D93FC68-EE3C-4789-B8D5-B36256B9CD37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695" name="TextBox 1694">
          <a:extLst>
            <a:ext uri="{FF2B5EF4-FFF2-40B4-BE49-F238E27FC236}">
              <a16:creationId xmlns="" xmlns:a16="http://schemas.microsoft.com/office/drawing/2014/main" id="{FDDB8753-51D4-489A-858F-CEBBA4AE8941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696" name="TextBox 1695">
          <a:extLst>
            <a:ext uri="{FF2B5EF4-FFF2-40B4-BE49-F238E27FC236}">
              <a16:creationId xmlns="" xmlns:a16="http://schemas.microsoft.com/office/drawing/2014/main" id="{A17FE413-9837-43B7-BE72-0736C2EEA52D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697" name="TextBox 1696">
          <a:extLst>
            <a:ext uri="{FF2B5EF4-FFF2-40B4-BE49-F238E27FC236}">
              <a16:creationId xmlns="" xmlns:a16="http://schemas.microsoft.com/office/drawing/2014/main" id="{535F2A2C-0055-4A14-B6F5-8BD736A66141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698" name="TextBox 1697">
          <a:extLst>
            <a:ext uri="{FF2B5EF4-FFF2-40B4-BE49-F238E27FC236}">
              <a16:creationId xmlns="" xmlns:a16="http://schemas.microsoft.com/office/drawing/2014/main" id="{9C9F1F6B-200B-4B92-B2B0-0C57D2986362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699" name="TextBox 1698">
          <a:extLst>
            <a:ext uri="{FF2B5EF4-FFF2-40B4-BE49-F238E27FC236}">
              <a16:creationId xmlns="" xmlns:a16="http://schemas.microsoft.com/office/drawing/2014/main" id="{6BCFFC61-A2DE-476D-8B3D-ABC083674FBC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00" name="TextBox 1699">
          <a:extLst>
            <a:ext uri="{FF2B5EF4-FFF2-40B4-BE49-F238E27FC236}">
              <a16:creationId xmlns="" xmlns:a16="http://schemas.microsoft.com/office/drawing/2014/main" id="{A4327260-60EA-480A-BAD2-F627A7AD99F9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701" name="TextBox 1700">
          <a:extLst>
            <a:ext uri="{FF2B5EF4-FFF2-40B4-BE49-F238E27FC236}">
              <a16:creationId xmlns="" xmlns:a16="http://schemas.microsoft.com/office/drawing/2014/main" id="{CE9C9FE7-7486-4F2D-8B5E-1CBEA1BEE84F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02" name="TextBox 1701">
          <a:extLst>
            <a:ext uri="{FF2B5EF4-FFF2-40B4-BE49-F238E27FC236}">
              <a16:creationId xmlns="" xmlns:a16="http://schemas.microsoft.com/office/drawing/2014/main" id="{B7739209-CF25-4B13-A5AA-10939D0DF184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703" name="TextBox 1702">
          <a:extLst>
            <a:ext uri="{FF2B5EF4-FFF2-40B4-BE49-F238E27FC236}">
              <a16:creationId xmlns="" xmlns:a16="http://schemas.microsoft.com/office/drawing/2014/main" id="{E56BC72B-406C-442B-A2E7-57A510AA5F26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04" name="TextBox 1703">
          <a:extLst>
            <a:ext uri="{FF2B5EF4-FFF2-40B4-BE49-F238E27FC236}">
              <a16:creationId xmlns="" xmlns:a16="http://schemas.microsoft.com/office/drawing/2014/main" id="{B657EA6A-24F4-4115-838C-B571F443C427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374"/>
    <xdr:sp macro="" textlink="">
      <xdr:nvSpPr>
        <xdr:cNvPr id="1705" name="TextBox 1704">
          <a:extLst>
            <a:ext uri="{FF2B5EF4-FFF2-40B4-BE49-F238E27FC236}">
              <a16:creationId xmlns="" xmlns:a16="http://schemas.microsoft.com/office/drawing/2014/main" id="{04E6EF36-CF7D-46AC-9EAD-795D9D41C03E}"/>
            </a:ext>
          </a:extLst>
        </xdr:cNvPr>
        <xdr:cNvSpPr txBox="1"/>
      </xdr:nvSpPr>
      <xdr:spPr>
        <a:xfrm>
          <a:off x="1710578" y="6724650"/>
          <a:ext cx="190326" cy="26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132"/>
    <xdr:sp macro="" textlink="">
      <xdr:nvSpPr>
        <xdr:cNvPr id="1706" name="TextBox 1705">
          <a:extLst>
            <a:ext uri="{FF2B5EF4-FFF2-40B4-BE49-F238E27FC236}">
              <a16:creationId xmlns="" xmlns:a16="http://schemas.microsoft.com/office/drawing/2014/main" id="{67C7E7A7-3C0C-440B-89F6-34C147787E50}"/>
            </a:ext>
          </a:extLst>
        </xdr:cNvPr>
        <xdr:cNvSpPr txBox="1"/>
      </xdr:nvSpPr>
      <xdr:spPr>
        <a:xfrm>
          <a:off x="1710578" y="6724650"/>
          <a:ext cx="190326" cy="2641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5"/>
    <xdr:sp macro="" textlink="">
      <xdr:nvSpPr>
        <xdr:cNvPr id="1707" name="TextBox 1706">
          <a:extLst>
            <a:ext uri="{FF2B5EF4-FFF2-40B4-BE49-F238E27FC236}">
              <a16:creationId xmlns="" xmlns:a16="http://schemas.microsoft.com/office/drawing/2014/main" id="{BD91DD27-A7DA-4CC6-80BB-C2271269ACD2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6"/>
    <xdr:sp macro="" textlink="">
      <xdr:nvSpPr>
        <xdr:cNvPr id="1708" name="TextBox 1707">
          <a:extLst>
            <a:ext uri="{FF2B5EF4-FFF2-40B4-BE49-F238E27FC236}">
              <a16:creationId xmlns="" xmlns:a16="http://schemas.microsoft.com/office/drawing/2014/main" id="{9552F370-44A2-4F37-8421-C04CE268E36C}"/>
            </a:ext>
          </a:extLst>
        </xdr:cNvPr>
        <xdr:cNvSpPr txBox="1"/>
      </xdr:nvSpPr>
      <xdr:spPr>
        <a:xfrm>
          <a:off x="1710578" y="6724650"/>
          <a:ext cx="190326" cy="263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15"/>
    <xdr:sp macro="" textlink="">
      <xdr:nvSpPr>
        <xdr:cNvPr id="1709" name="TextBox 1708">
          <a:extLst>
            <a:ext uri="{FF2B5EF4-FFF2-40B4-BE49-F238E27FC236}">
              <a16:creationId xmlns="" xmlns:a16="http://schemas.microsoft.com/office/drawing/2014/main" id="{671F50A8-51CA-41C8-8CA2-80766BC9A01E}"/>
            </a:ext>
          </a:extLst>
        </xdr:cNvPr>
        <xdr:cNvSpPr txBox="1"/>
      </xdr:nvSpPr>
      <xdr:spPr>
        <a:xfrm>
          <a:off x="1710578" y="6724650"/>
          <a:ext cx="190326" cy="263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70571"/>
    <xdr:sp macro="" textlink="">
      <xdr:nvSpPr>
        <xdr:cNvPr id="1710" name="TextBox 1709">
          <a:extLst>
            <a:ext uri="{FF2B5EF4-FFF2-40B4-BE49-F238E27FC236}">
              <a16:creationId xmlns="" xmlns:a16="http://schemas.microsoft.com/office/drawing/2014/main" id="{9E77868D-DFA1-4416-A50D-1B22606661A6}"/>
            </a:ext>
          </a:extLst>
        </xdr:cNvPr>
        <xdr:cNvSpPr txBox="1"/>
      </xdr:nvSpPr>
      <xdr:spPr>
        <a:xfrm>
          <a:off x="1710578" y="6724650"/>
          <a:ext cx="190326" cy="270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002"/>
    <xdr:sp macro="" textlink="">
      <xdr:nvSpPr>
        <xdr:cNvPr id="1711" name="TextBox 1710">
          <a:extLst>
            <a:ext uri="{FF2B5EF4-FFF2-40B4-BE49-F238E27FC236}">
              <a16:creationId xmlns="" xmlns:a16="http://schemas.microsoft.com/office/drawing/2014/main" id="{5F3C0269-4814-4929-A08F-C83DD3A23B36}"/>
            </a:ext>
          </a:extLst>
        </xdr:cNvPr>
        <xdr:cNvSpPr txBox="1"/>
      </xdr:nvSpPr>
      <xdr:spPr>
        <a:xfrm>
          <a:off x="1710578" y="6724650"/>
          <a:ext cx="190326" cy="2640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885"/>
    <xdr:sp macro="" textlink="">
      <xdr:nvSpPr>
        <xdr:cNvPr id="1712" name="TextBox 1711">
          <a:extLst>
            <a:ext uri="{FF2B5EF4-FFF2-40B4-BE49-F238E27FC236}">
              <a16:creationId xmlns="" xmlns:a16="http://schemas.microsoft.com/office/drawing/2014/main" id="{FA87326C-E5F4-4941-9E52-5497886D81E6}"/>
            </a:ext>
          </a:extLst>
        </xdr:cNvPr>
        <xdr:cNvSpPr txBox="1"/>
      </xdr:nvSpPr>
      <xdr:spPr>
        <a:xfrm>
          <a:off x="1710578" y="6724650"/>
          <a:ext cx="190326" cy="264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713" name="TextBox 1712">
          <a:extLst>
            <a:ext uri="{FF2B5EF4-FFF2-40B4-BE49-F238E27FC236}">
              <a16:creationId xmlns="" xmlns:a16="http://schemas.microsoft.com/office/drawing/2014/main" id="{A5D51E19-F49A-4B41-9E30-F77CD8143839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0"/>
    <xdr:sp macro="" textlink="">
      <xdr:nvSpPr>
        <xdr:cNvPr id="1714" name="TextBox 1713">
          <a:extLst>
            <a:ext uri="{FF2B5EF4-FFF2-40B4-BE49-F238E27FC236}">
              <a16:creationId xmlns="" xmlns:a16="http://schemas.microsoft.com/office/drawing/2014/main" id="{27750291-10D7-479F-8153-E68643C25BD2}"/>
            </a:ext>
          </a:extLst>
        </xdr:cNvPr>
        <xdr:cNvSpPr txBox="1"/>
      </xdr:nvSpPr>
      <xdr:spPr>
        <a:xfrm>
          <a:off x="1710578" y="6724650"/>
          <a:ext cx="190326" cy="2646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715" name="TextBox 1714">
          <a:extLst>
            <a:ext uri="{FF2B5EF4-FFF2-40B4-BE49-F238E27FC236}">
              <a16:creationId xmlns="" xmlns:a16="http://schemas.microsoft.com/office/drawing/2014/main" id="{9CBB94EF-D834-44EC-A49E-BB434E537DC6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9654"/>
    <xdr:sp macro="" textlink="">
      <xdr:nvSpPr>
        <xdr:cNvPr id="1716" name="TextBox 1715">
          <a:extLst>
            <a:ext uri="{FF2B5EF4-FFF2-40B4-BE49-F238E27FC236}">
              <a16:creationId xmlns="" xmlns:a16="http://schemas.microsoft.com/office/drawing/2014/main" id="{FE5B0A6D-E05E-4304-8811-9408ED2D91D5}"/>
            </a:ext>
          </a:extLst>
        </xdr:cNvPr>
        <xdr:cNvSpPr txBox="1"/>
      </xdr:nvSpPr>
      <xdr:spPr>
        <a:xfrm>
          <a:off x="1710578" y="6724650"/>
          <a:ext cx="190326" cy="2696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4672"/>
    <xdr:sp macro="" textlink="">
      <xdr:nvSpPr>
        <xdr:cNvPr id="1717" name="TextBox 1716">
          <a:extLst>
            <a:ext uri="{FF2B5EF4-FFF2-40B4-BE49-F238E27FC236}">
              <a16:creationId xmlns="" xmlns:a16="http://schemas.microsoft.com/office/drawing/2014/main" id="{FD201B46-C322-4F9F-AF45-7701E37D9B13}"/>
            </a:ext>
          </a:extLst>
        </xdr:cNvPr>
        <xdr:cNvSpPr txBox="1"/>
      </xdr:nvSpPr>
      <xdr:spPr>
        <a:xfrm>
          <a:off x="1710578" y="6724650"/>
          <a:ext cx="190326" cy="2646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718" name="TextBox 1717">
          <a:extLst>
            <a:ext uri="{FF2B5EF4-FFF2-40B4-BE49-F238E27FC236}">
              <a16:creationId xmlns="" xmlns:a16="http://schemas.microsoft.com/office/drawing/2014/main" id="{106F910C-EC86-4A7A-AF03-B6DE1818632A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719" name="TextBox 1718">
          <a:extLst>
            <a:ext uri="{FF2B5EF4-FFF2-40B4-BE49-F238E27FC236}">
              <a16:creationId xmlns="" xmlns:a16="http://schemas.microsoft.com/office/drawing/2014/main" id="{779BD8AD-5715-4A6D-A9B2-285342C9EC72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720" name="TextBox 1719">
          <a:extLst>
            <a:ext uri="{FF2B5EF4-FFF2-40B4-BE49-F238E27FC236}">
              <a16:creationId xmlns="" xmlns:a16="http://schemas.microsoft.com/office/drawing/2014/main" id="{94B852FE-10C9-48C8-B858-48D203C04013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721" name="TextBox 1720">
          <a:extLst>
            <a:ext uri="{FF2B5EF4-FFF2-40B4-BE49-F238E27FC236}">
              <a16:creationId xmlns="" xmlns:a16="http://schemas.microsoft.com/office/drawing/2014/main" id="{D90DFC62-BAE3-4553-B88D-85E88C7D2D4A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722" name="TextBox 1721">
          <a:extLst>
            <a:ext uri="{FF2B5EF4-FFF2-40B4-BE49-F238E27FC236}">
              <a16:creationId xmlns="" xmlns:a16="http://schemas.microsoft.com/office/drawing/2014/main" id="{05496394-7481-477E-8E4C-D838272C9D60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723" name="TextBox 1722">
          <a:extLst>
            <a:ext uri="{FF2B5EF4-FFF2-40B4-BE49-F238E27FC236}">
              <a16:creationId xmlns="" xmlns:a16="http://schemas.microsoft.com/office/drawing/2014/main" id="{A3C1D724-30AB-4B2E-A70A-BFA0431A9BDF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724" name="TextBox 1723">
          <a:extLst>
            <a:ext uri="{FF2B5EF4-FFF2-40B4-BE49-F238E27FC236}">
              <a16:creationId xmlns="" xmlns:a16="http://schemas.microsoft.com/office/drawing/2014/main" id="{B036815F-94AF-4D19-8F49-DBE7A64C9F1C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725" name="TextBox 1724">
          <a:extLst>
            <a:ext uri="{FF2B5EF4-FFF2-40B4-BE49-F238E27FC236}">
              <a16:creationId xmlns="" xmlns:a16="http://schemas.microsoft.com/office/drawing/2014/main" id="{FE0669CE-D415-4EF2-A6E8-7213B694DAAA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26" name="TextBox 1725">
          <a:extLst>
            <a:ext uri="{FF2B5EF4-FFF2-40B4-BE49-F238E27FC236}">
              <a16:creationId xmlns="" xmlns:a16="http://schemas.microsoft.com/office/drawing/2014/main" id="{C438CEBC-18CF-4008-89FC-2CD6ABF75837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727" name="TextBox 1726">
          <a:extLst>
            <a:ext uri="{FF2B5EF4-FFF2-40B4-BE49-F238E27FC236}">
              <a16:creationId xmlns="" xmlns:a16="http://schemas.microsoft.com/office/drawing/2014/main" id="{C62B7EF7-F7A7-46FC-A996-B2083AE39991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28" name="TextBox 1727">
          <a:extLst>
            <a:ext uri="{FF2B5EF4-FFF2-40B4-BE49-F238E27FC236}">
              <a16:creationId xmlns="" xmlns:a16="http://schemas.microsoft.com/office/drawing/2014/main" id="{A062418A-ED11-4438-9686-503F5E1B8742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729" name="TextBox 1728">
          <a:extLst>
            <a:ext uri="{FF2B5EF4-FFF2-40B4-BE49-F238E27FC236}">
              <a16:creationId xmlns="" xmlns:a16="http://schemas.microsoft.com/office/drawing/2014/main" id="{9084AAD6-D159-4E2D-A746-399EE200EB4B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30" name="TextBox 1729">
          <a:extLst>
            <a:ext uri="{FF2B5EF4-FFF2-40B4-BE49-F238E27FC236}">
              <a16:creationId xmlns="" xmlns:a16="http://schemas.microsoft.com/office/drawing/2014/main" id="{A8A93104-BC54-4110-A410-C4DC99027567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731" name="TextBox 1730">
          <a:extLst>
            <a:ext uri="{FF2B5EF4-FFF2-40B4-BE49-F238E27FC236}">
              <a16:creationId xmlns="" xmlns:a16="http://schemas.microsoft.com/office/drawing/2014/main" id="{42834947-CA4A-43DE-BB93-B39E80D5FDB8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732" name="TextBox 1731">
          <a:extLst>
            <a:ext uri="{FF2B5EF4-FFF2-40B4-BE49-F238E27FC236}">
              <a16:creationId xmlns="" xmlns:a16="http://schemas.microsoft.com/office/drawing/2014/main" id="{7E1552D9-C609-4948-A738-5137D9CA97D7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733" name="TextBox 1732">
          <a:extLst>
            <a:ext uri="{FF2B5EF4-FFF2-40B4-BE49-F238E27FC236}">
              <a16:creationId xmlns="" xmlns:a16="http://schemas.microsoft.com/office/drawing/2014/main" id="{41AC3D05-A918-4293-9B99-287C8D602608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734" name="TextBox 1733">
          <a:extLst>
            <a:ext uri="{FF2B5EF4-FFF2-40B4-BE49-F238E27FC236}">
              <a16:creationId xmlns="" xmlns:a16="http://schemas.microsoft.com/office/drawing/2014/main" id="{6B4148D9-96C2-41AB-B8B0-1B96E4D11F2D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735" name="TextBox 1734">
          <a:extLst>
            <a:ext uri="{FF2B5EF4-FFF2-40B4-BE49-F238E27FC236}">
              <a16:creationId xmlns="" xmlns:a16="http://schemas.microsoft.com/office/drawing/2014/main" id="{0FD192E6-10FA-4013-9E95-C89B02D07F9D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736" name="TextBox 1735">
          <a:extLst>
            <a:ext uri="{FF2B5EF4-FFF2-40B4-BE49-F238E27FC236}">
              <a16:creationId xmlns="" xmlns:a16="http://schemas.microsoft.com/office/drawing/2014/main" id="{C7C0E96F-20A3-4EC6-AA73-A911FE944CA5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737" name="TextBox 1736">
          <a:extLst>
            <a:ext uri="{FF2B5EF4-FFF2-40B4-BE49-F238E27FC236}">
              <a16:creationId xmlns="" xmlns:a16="http://schemas.microsoft.com/office/drawing/2014/main" id="{CEE9F41D-6731-4BBC-BCDC-3B5EF3B8EADB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738" name="TextBox 1737">
          <a:extLst>
            <a:ext uri="{FF2B5EF4-FFF2-40B4-BE49-F238E27FC236}">
              <a16:creationId xmlns="" xmlns:a16="http://schemas.microsoft.com/office/drawing/2014/main" id="{FA684C09-012D-4924-95C3-E361C348FE48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39" name="TextBox 1738">
          <a:extLst>
            <a:ext uri="{FF2B5EF4-FFF2-40B4-BE49-F238E27FC236}">
              <a16:creationId xmlns="" xmlns:a16="http://schemas.microsoft.com/office/drawing/2014/main" id="{B4431213-EA17-44B5-BD05-917DFE25E8B1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740" name="TextBox 1739">
          <a:extLst>
            <a:ext uri="{FF2B5EF4-FFF2-40B4-BE49-F238E27FC236}">
              <a16:creationId xmlns="" xmlns:a16="http://schemas.microsoft.com/office/drawing/2014/main" id="{5E521457-09F8-43F9-AA78-6B41B963A8B2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41" name="TextBox 1740">
          <a:extLst>
            <a:ext uri="{FF2B5EF4-FFF2-40B4-BE49-F238E27FC236}">
              <a16:creationId xmlns="" xmlns:a16="http://schemas.microsoft.com/office/drawing/2014/main" id="{65F99BA1-3E0D-45D7-A56F-2C58C985EB0C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742" name="TextBox 1741">
          <a:extLst>
            <a:ext uri="{FF2B5EF4-FFF2-40B4-BE49-F238E27FC236}">
              <a16:creationId xmlns="" xmlns:a16="http://schemas.microsoft.com/office/drawing/2014/main" id="{257E4708-7B7E-47B7-899A-6CA0C6355FE3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43" name="TextBox 1742">
          <a:extLst>
            <a:ext uri="{FF2B5EF4-FFF2-40B4-BE49-F238E27FC236}">
              <a16:creationId xmlns="" xmlns:a16="http://schemas.microsoft.com/office/drawing/2014/main" id="{FFF5F5CE-F19E-4F74-BE2E-F858196C8E2D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523"/>
    <xdr:sp macro="" textlink="">
      <xdr:nvSpPr>
        <xdr:cNvPr id="1744" name="TextBox 1743">
          <a:extLst>
            <a:ext uri="{FF2B5EF4-FFF2-40B4-BE49-F238E27FC236}">
              <a16:creationId xmlns="" xmlns:a16="http://schemas.microsoft.com/office/drawing/2014/main" id="{8E3FE4A8-04BF-4344-AF40-59550D661CF1}"/>
            </a:ext>
          </a:extLst>
        </xdr:cNvPr>
        <xdr:cNvSpPr txBox="1"/>
      </xdr:nvSpPr>
      <xdr:spPr>
        <a:xfrm>
          <a:off x="1710578" y="6724650"/>
          <a:ext cx="190326" cy="2665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275"/>
    <xdr:sp macro="" textlink="">
      <xdr:nvSpPr>
        <xdr:cNvPr id="1745" name="TextBox 1744">
          <a:extLst>
            <a:ext uri="{FF2B5EF4-FFF2-40B4-BE49-F238E27FC236}">
              <a16:creationId xmlns="" xmlns:a16="http://schemas.microsoft.com/office/drawing/2014/main" id="{0EBC7ABE-CE3A-4E53-B75E-AFD9F30B008E}"/>
            </a:ext>
          </a:extLst>
        </xdr:cNvPr>
        <xdr:cNvSpPr txBox="1"/>
      </xdr:nvSpPr>
      <xdr:spPr>
        <a:xfrm>
          <a:off x="1710578" y="6724650"/>
          <a:ext cx="190326" cy="26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746" name="TextBox 1745">
          <a:extLst>
            <a:ext uri="{FF2B5EF4-FFF2-40B4-BE49-F238E27FC236}">
              <a16:creationId xmlns="" xmlns:a16="http://schemas.microsoft.com/office/drawing/2014/main" id="{221873D0-DB3C-4B5E-9DA6-AF6BBABEC016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8"/>
    <xdr:sp macro="" textlink="">
      <xdr:nvSpPr>
        <xdr:cNvPr id="1747" name="TextBox 1746">
          <a:extLst>
            <a:ext uri="{FF2B5EF4-FFF2-40B4-BE49-F238E27FC236}">
              <a16:creationId xmlns="" xmlns:a16="http://schemas.microsoft.com/office/drawing/2014/main" id="{B123A7BC-1FD2-48D7-9FE7-CC0B111F62CD}"/>
            </a:ext>
          </a:extLst>
        </xdr:cNvPr>
        <xdr:cNvSpPr txBox="1"/>
      </xdr:nvSpPr>
      <xdr:spPr>
        <a:xfrm>
          <a:off x="1710578" y="6724650"/>
          <a:ext cx="190326" cy="265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057"/>
    <xdr:sp macro="" textlink="">
      <xdr:nvSpPr>
        <xdr:cNvPr id="1748" name="TextBox 1747">
          <a:extLst>
            <a:ext uri="{FF2B5EF4-FFF2-40B4-BE49-F238E27FC236}">
              <a16:creationId xmlns="" xmlns:a16="http://schemas.microsoft.com/office/drawing/2014/main" id="{3364437C-A06F-4E43-9D6A-C988FE708D5D}"/>
            </a:ext>
          </a:extLst>
        </xdr:cNvPr>
        <xdr:cNvSpPr txBox="1"/>
      </xdr:nvSpPr>
      <xdr:spPr>
        <a:xfrm>
          <a:off x="1710578" y="6724650"/>
          <a:ext cx="190326" cy="2650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978"/>
    <xdr:sp macro="" textlink="">
      <xdr:nvSpPr>
        <xdr:cNvPr id="1749" name="TextBox 1748">
          <a:extLst>
            <a:ext uri="{FF2B5EF4-FFF2-40B4-BE49-F238E27FC236}">
              <a16:creationId xmlns="" xmlns:a16="http://schemas.microsoft.com/office/drawing/2014/main" id="{839E4420-B875-4B1A-A8B6-F0BB4D7434D7}"/>
            </a:ext>
          </a:extLst>
        </xdr:cNvPr>
        <xdr:cNvSpPr txBox="1"/>
      </xdr:nvSpPr>
      <xdr:spPr>
        <a:xfrm>
          <a:off x="1710578" y="6724650"/>
          <a:ext cx="190326" cy="2639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145"/>
    <xdr:sp macro="" textlink="">
      <xdr:nvSpPr>
        <xdr:cNvPr id="1750" name="TextBox 1749">
          <a:extLst>
            <a:ext uri="{FF2B5EF4-FFF2-40B4-BE49-F238E27FC236}">
              <a16:creationId xmlns="" xmlns:a16="http://schemas.microsoft.com/office/drawing/2014/main" id="{5231A345-2557-4CFC-9C9E-76B86E9F522A}"/>
            </a:ext>
          </a:extLst>
        </xdr:cNvPr>
        <xdr:cNvSpPr txBox="1"/>
      </xdr:nvSpPr>
      <xdr:spPr>
        <a:xfrm>
          <a:off x="1710578" y="6724650"/>
          <a:ext cx="190326" cy="265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6032"/>
    <xdr:sp macro="" textlink="">
      <xdr:nvSpPr>
        <xdr:cNvPr id="1751" name="TextBox 1750">
          <a:extLst>
            <a:ext uri="{FF2B5EF4-FFF2-40B4-BE49-F238E27FC236}">
              <a16:creationId xmlns="" xmlns:a16="http://schemas.microsoft.com/office/drawing/2014/main" id="{191836A9-C1E0-4ED7-A01A-C4123D06AB71}"/>
            </a:ext>
          </a:extLst>
        </xdr:cNvPr>
        <xdr:cNvSpPr txBox="1"/>
      </xdr:nvSpPr>
      <xdr:spPr>
        <a:xfrm>
          <a:off x="1710578" y="6724650"/>
          <a:ext cx="190326" cy="2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52" name="TextBox 1751">
          <a:extLst>
            <a:ext uri="{FF2B5EF4-FFF2-40B4-BE49-F238E27FC236}">
              <a16:creationId xmlns="" xmlns:a16="http://schemas.microsoft.com/office/drawing/2014/main" id="{6555FFFF-13CD-435D-996F-75947EF612E7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6"/>
    <xdr:sp macro="" textlink="">
      <xdr:nvSpPr>
        <xdr:cNvPr id="1753" name="TextBox 1752">
          <a:extLst>
            <a:ext uri="{FF2B5EF4-FFF2-40B4-BE49-F238E27FC236}">
              <a16:creationId xmlns="" xmlns:a16="http://schemas.microsoft.com/office/drawing/2014/main" id="{729BDF48-256A-476B-A9E4-E31D3A9AB7A6}"/>
            </a:ext>
          </a:extLst>
        </xdr:cNvPr>
        <xdr:cNvSpPr txBox="1"/>
      </xdr:nvSpPr>
      <xdr:spPr>
        <a:xfrm>
          <a:off x="1710578" y="6724650"/>
          <a:ext cx="190326" cy="265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54" name="TextBox 1753">
          <a:extLst>
            <a:ext uri="{FF2B5EF4-FFF2-40B4-BE49-F238E27FC236}">
              <a16:creationId xmlns="" xmlns:a16="http://schemas.microsoft.com/office/drawing/2014/main" id="{CB32793D-3BA7-4C69-970E-2BC615814008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3298"/>
    <xdr:sp macro="" textlink="">
      <xdr:nvSpPr>
        <xdr:cNvPr id="1755" name="TextBox 1754">
          <a:extLst>
            <a:ext uri="{FF2B5EF4-FFF2-40B4-BE49-F238E27FC236}">
              <a16:creationId xmlns="" xmlns:a16="http://schemas.microsoft.com/office/drawing/2014/main" id="{8DF03871-E922-448D-B2D4-B59E7B4795E3}"/>
            </a:ext>
          </a:extLst>
        </xdr:cNvPr>
        <xdr:cNvSpPr txBox="1"/>
      </xdr:nvSpPr>
      <xdr:spPr>
        <a:xfrm>
          <a:off x="1710578" y="6724650"/>
          <a:ext cx="190326" cy="263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1710578</xdr:colOff>
      <xdr:row>28</xdr:row>
      <xdr:rowOff>0</xdr:rowOff>
    </xdr:from>
    <xdr:ext cx="190326" cy="265818"/>
    <xdr:sp macro="" textlink="">
      <xdr:nvSpPr>
        <xdr:cNvPr id="1756" name="TextBox 1755">
          <a:extLst>
            <a:ext uri="{FF2B5EF4-FFF2-40B4-BE49-F238E27FC236}">
              <a16:creationId xmlns="" xmlns:a16="http://schemas.microsoft.com/office/drawing/2014/main" id="{AE09919C-7E8C-4906-A8CA-0D07EEAA7CE2}"/>
            </a:ext>
          </a:extLst>
        </xdr:cNvPr>
        <xdr:cNvSpPr txBox="1"/>
      </xdr:nvSpPr>
      <xdr:spPr>
        <a:xfrm>
          <a:off x="1710578" y="6724650"/>
          <a:ext cx="190326" cy="265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6CF372-8AF9-40F3-A7FC-401344E44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9A5185-0BD4-4520-B35B-7948BAC86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6C9635-E3D3-4D78-B05D-6BE401886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A0A2FAE-A96A-4B8D-8588-53FAC7DE9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FB2384-A7C4-44DF-9F86-1E0A6A7E4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687E892-7D11-4F5A-9923-B5D07D1B5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7BC7D1C-04D8-4468-8A72-675F63983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588760F-E6C6-46D7-9659-E079E681F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DB928E-4C0F-4DFE-934B-B2FF144A0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72F050E-E175-45E5-869E-9B794F814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34F82AA-C8D3-47B0-B4C8-E85B0311D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828B4B1-329A-4C78-8E9A-181318D59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6921C13-E287-4997-8852-CFDC2FA45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DF6F36C-7D4E-4C7F-BF98-E7C3A20CF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D831991-4D83-466B-A149-DD71DCD53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D1A5E8-A9C8-4100-A8AC-AE1A70081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C1C83B1-F321-4C30-88E5-C54BF4133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7EDCEF8-00FD-46E7-BEC6-45A753BF9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E9654A6-F7B5-4567-9660-9B296596B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B6F1931-3FE3-41B9-9C72-8B764C3A5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175E93C-76B0-4890-9A52-CB5A4D294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E5F8E3D-06A5-470B-9BD3-0AFE99C9C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7A37E0-264A-4C56-BD95-42DF846F6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C153F64-D5F0-4C57-A13C-D35BE6913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D859D20-A80F-4DE5-A512-49D0B78EA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18D75F-9757-4DE1-9997-0CA473D6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871F3DA-2949-4E02-877D-BD42D4625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BCC4793-2755-458A-88F0-A28BF5E65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CA38479-0F5A-4FD1-B1A3-CC51550C7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E8FC96F-D6A6-4123-8FF8-16DBC6148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BEE9016-20D2-4213-8856-ACC167192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BB961BD-099C-4821-8184-7CC1FBA0C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224098-ADB1-4C2E-8CCF-2327C460D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F23DE89-E543-4F62-84A5-9E0D13F50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E5ED4C-7547-433F-A81C-1AA5ACA0F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55CBAC5-2D66-4DEC-9BBB-A1106B454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00AA62-35F9-40B8-875B-4708C0470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7009805-E28C-4DAA-816C-F97C284BE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9F589B-03F4-4780-A699-4332E9E45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FD832BF-067D-415B-8E33-C36D7EB48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7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43C03D-6093-41EB-8C7A-A4C7DF265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7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9D8F24-8D32-4530-A29F-86C16A97D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7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2879C62-173E-456B-AC37-7CA968C32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297158C-873C-430C-9103-79B4C0425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A4CA244-6E16-462E-ACFA-CAC492F6F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FFDA851-C165-4DFF-AA19-A560B8E6B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12BDCB0-1665-4260-B91C-761589646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28B84A9-662F-4BC7-8B8B-C409C751C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C9E9415-955B-4FF5-9D29-C462B07E5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88C926A-232F-451E-84A3-963B0B91B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E9E0C43-FC76-47FE-AD07-422430705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295596-DDD0-4931-954A-06C38B67C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EB934D7-FE0B-48D7-AC96-E98D4D53C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1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13548B5-879E-4254-8F49-3EC54AFF0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1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2C2DB78-2432-406A-A535-9A903013C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1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B6B57A7-E827-42F0-9460-18FAADB8F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1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9727FD8-56D4-4536-8D5F-85736370A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1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ADA917A-31A6-47A5-8C8F-786C2DB33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1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E06DCD9-77C0-4130-955B-0CD4FB9A2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1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4CBAB4E-A57E-4A3D-93F6-921095A81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1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CF5A3EF-7964-49E5-B5B4-68CB33609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1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B8116E7-16CE-4E34-8FAD-492F65A39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1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3437113-53AE-435F-8A56-BFFC0F1B9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2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2853037-7977-4D7F-82FA-9359E1449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2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7597E83-F512-419A-8D56-C3F28EB72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2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E349276-F18B-4318-98CF-06360E36F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2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5D7E89-FFA1-4156-8112-5C076DB05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2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92206FB-DA1D-4D02-A55E-06B783C51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2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85B547B-2AF7-495F-A173-F17972672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2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31AEE33-A50E-44B4-B6FC-CA6849D02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2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400E01-9E78-4055-8A4A-7337085FC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2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CBD3EF1-2442-4A27-B861-4825F76DD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2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445586E-4DCD-40FF-873D-A75A25961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3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D2719B4-68B1-42D5-9A96-B5CB7EB3F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3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A9C3E91-C2DD-4CAF-A490-0387E35B5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3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1B37FDC-6AF5-4B77-9377-D9C279621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3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2109870-08DB-416A-8A79-F07460C2B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3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EED2C3D-D67B-433B-9460-75BBA56D2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3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AC2987B-851D-44D0-B721-DD8801F27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3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73D426D-5A17-4F0A-A0EC-3902F636D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3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5050283-4322-49D3-BC91-C4FB085F5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3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318CDD5-A551-423B-A235-1BA38D63E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3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0C0F238-A90D-492B-9C5C-2FFC15CFC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4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4FFB3B1-414A-4F0C-955C-644F91E8B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4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7AAD1E4-DEA3-4927-9189-28D6C0EAA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4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DE3776E-9A6D-4074-B56F-2F1EEBE4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4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DD6FD0-2817-4E4C-A7D4-3D9303E6D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4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75D757-B284-4D94-B989-47255ED0F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4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F4F67A4-97D8-4D91-A56B-BD6505966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4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1395F39-308A-4625-BD30-583C60EEA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4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05CDB83-FFA4-45E7-82D2-C2CEDB41D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4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62E04B-1B6A-448B-91E0-95B14DB14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4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663D38A-1D32-4517-B6BF-D13C99558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5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DFE1DCF-FB67-4D77-BC6C-1955396E2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5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AE5476B-01C3-408E-9F01-D736F47EE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5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4178FBC-93C0-4654-82EC-14D516DC9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5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7FE7E6-CBCA-4631-A65E-92AF212E2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5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CD97D76-2DF5-4B2A-B85E-0465C7FBF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5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20F7B6-5604-4A5F-AF87-7D4D11E2C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5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C0D2E43-D383-4A69-854F-2EE48D262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5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54EEAAC-C507-4676-B062-B7EC9854F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5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5E12F0C2-D615-4EBC-97BB-D2D272811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5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1554115-A1F2-448E-A097-120BE62BC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6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FFC39C0-07C6-4593-85CD-D6E7292E5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6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807CA65-D789-4901-9902-399EF6075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6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050BECE-C662-4972-8E2D-3A584181E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6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39876C1-D33A-4A1D-8F18-38C672341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6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2189A24-0284-4C5E-B02A-3B70C079D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6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843B3CE-8241-4818-AA55-E9FF0770C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6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4892D1F-781D-40CD-B8D2-478699D6B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6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C06EBF46-1A8F-4336-92A8-BC7893358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6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417ACC44-66D0-41D8-8245-13C65FD94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6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C65C5C9-BD88-4929-B8B0-BD4C192FB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7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CC12EE1-4104-48F2-B66D-8D43BF613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7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BDC666D-983A-4421-AD7F-79C956AA4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7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FEF4BF2-4D3C-430D-86AD-154FC78BF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7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231FE91-3C6C-42A5-926D-5AD0A8C7E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28</xdr:row>
      <xdr:rowOff>0</xdr:rowOff>
    </xdr:from>
    <xdr:ext cx="9525" cy="9525"/>
    <xdr:pic>
      <xdr:nvPicPr>
        <xdr:cNvPr id="187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EF6D701-2572-4853-B281-493BFC7DC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63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7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6ED7A20-1674-48DF-A9C1-58A16074C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28</xdr:row>
      <xdr:rowOff>0</xdr:rowOff>
    </xdr:from>
    <xdr:ext cx="9525" cy="9525"/>
    <xdr:pic>
      <xdr:nvPicPr>
        <xdr:cNvPr id="187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72C5F79-26A2-4D6B-9279-75CABF0F6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28</xdr:row>
      <xdr:rowOff>0</xdr:rowOff>
    </xdr:from>
    <xdr:ext cx="9525" cy="9525"/>
    <xdr:pic>
      <xdr:nvPicPr>
        <xdr:cNvPr id="187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7898B7E-E673-41D4-BB5D-2EE37BE36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6724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7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E462B22-4747-4798-8C30-7B366E7E1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7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0528632-9872-4A68-A1C8-15FE2AD3D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8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EF051A0-A086-4005-87C7-4C0F4BBC0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8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88AD19F-C51F-43D2-BC8E-610122F39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8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0E2B1976-3DA1-4BD5-9BEA-F69410B97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8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D8A31D5-5D33-41D6-81A3-160804396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8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BF592F8E-C72E-4BBE-9C5C-9A1A9022A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8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3A8D086-5699-49C3-BB44-807E092BE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8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4872E3E-1AFC-44E1-A891-E53721923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8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FB72227-79C3-4AB9-B6B7-7E1F91EBB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8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E8BCCF9-6210-4E03-BCA0-5A77BBB10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8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FC67236-790C-4606-85EF-68FF72816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9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F86EB8DD-41D2-4CE2-82C2-F0AD237D9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9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790EA7F-F3B2-4E76-9A12-A8C1F79A0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9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65FF9A9-C888-45C1-8A92-8DC273A03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9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AF8AF28-FCA4-40B0-A542-0C437D5A7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9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77378398-54FF-4CDD-ABD0-68D7A577E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9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3854E90-EC55-45A5-88D8-058C2BC38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9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0919C9F-1795-4067-B334-189464BCC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9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854FB23-39B1-4A15-BE2D-39331073F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89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92E57E83-A148-4A9C-9853-06EDCA96D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89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F10FD46-755E-4791-BF51-AAA615F7E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900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66D6137-B412-4279-B341-A028CBAE6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901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E3314584-EA9A-4A41-9F42-B90B14C25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902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212081C6-E328-48EE-A7BC-69B8B00F7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903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DC1B45AF-C6CC-4D00-AD86-3AB9D0BFC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904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807688-7A21-4E8D-98D8-E7189D056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905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A55322F0-0C07-49EF-962A-F4C580638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906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63A17B3B-F6B5-44B0-9D90-66FF32033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907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128E093A-5458-4C83-BD92-D0661F7AD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152</xdr:row>
      <xdr:rowOff>0</xdr:rowOff>
    </xdr:from>
    <xdr:ext cx="9525" cy="9525"/>
    <xdr:pic>
      <xdr:nvPicPr>
        <xdr:cNvPr id="1908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3A1CB448-D770-42EC-AB30-E928A61E2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152</xdr:row>
      <xdr:rowOff>0</xdr:rowOff>
    </xdr:from>
    <xdr:ext cx="9525" cy="9525"/>
    <xdr:pic>
      <xdr:nvPicPr>
        <xdr:cNvPr id="1909" name="LtImgS" descr="http://web12.logcounter.com/%5bsr%5d.gif?r=r1424063246125402737413&amp;cdkey=mikemall&amp;surl=http%3A%2F%2Fwww.mikemall.com%2Fshop%2Fshopdetail.html%3Fbranduid%3D919304%26ref%3Dnaver_open%26Ncisy%3Dv%3D1%7Ct%3De%7Ce%3D1424149614%7Cba%3D1.0%7Caa%3D1.0%7Ch%3Df55f5d2ec6d51f82a560a33ff39a0d4dca37cf91%26NaPm%3Dct%253Di67egwc0%257Cci%253D363d74c770fbf44fa04eacca84d56e0554ea7a48%257Ctr%253Dsl%257Csn%253D53725%257Cet%253Di68twr00%257Cba%253D1.0%257Caa%253D1.0%257Chk%253D9760a9cf76e6a88788d65eb432e97b15e6a7867a">
          <a:extLst>
            <a:ext uri="{FF2B5EF4-FFF2-40B4-BE49-F238E27FC236}">
              <a16:creationId xmlns="" xmlns:a16="http://schemas.microsoft.com/office/drawing/2014/main" id="{896130EC-3D5B-4A51-A2D4-767F0ABBE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9871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DOCUME~1\&#52572;&#51652;&#44508;\LOCALS~1\Temp\&#44396;&#47196;&#49324;&#516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SERVER\&#54540;&#47004;&#53944;&#49324;&#50629;&#48512;\pulau%20final\WINDOWS\Desktop\New%20Folder\Qo-158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0896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7928;&#44592;\&#47196;&#52972;%20&#46356;&#49828;&#53356;%20(d)\&#44592;&#53440;\C\1766\1790\1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221;&#50864;-pc\02-&#44277;&#50976;\Documents%20and%20Settings\Ace%20Tech\&#48148;&#53461;%20&#54868;&#47732;\&#49468;&#53568;&#49884;&#54000;%20UEC%20&#51648;&#54616;&#50672;&#44208;%20&#44305;&#51109;%20%20&#53685;&#49888;%20&#44277;&#49324;\&#47215;&#45936;&#44148;&#49444;\&#51456;&#44277;&#49436;&#47448;\&#51456;&#44277;&#45236;&#50669;&#49436;\&#51456;&#44277;&#49324;&#51652;&#5239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&#51088;&#47308;&#49892;\&#51456;&#44277;&#54788;&#51109;\&#48372;&#46972;&#47588;&#44277;&#50896;&#54868;&#51109;&#49892;\&#49444;&#44228;&#48320;&#44221;&#45236;&#50669;&#49436;(&#48372;&#46972;&#47588;&#54868;&#51109;&#49892;)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9701A\OUT\Y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g2200065967\admin\2002&#45380;%20&#44228;&#50557;\&#45380;&#44036;&#45800;&#44032;&#44228;&#50557;\&#51204;&#47141;&#44036;&#49440;&#44277;&#49324;\Book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&#51221;&#46041;&#51204;&#44592;\9701A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221;&#50864;-pc\02-&#44277;&#50976;\PROJECT\CN9642B\BACK-UP\01GENERL\EXL-SHET\EXL-WORK\KJ-KIM\PROJECTS\CYPRUS\PROJ-C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5824;\C\My%20Documents\park\&#44592;&#49696;&#48512;&#51088;&#47308;\&#44204;&#51201;\8&#50900;\EXCEL5.0\&#51221;&#49328;(&#50808;)\&#54868;&#49436;.XLW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2;&#54840;\D\1&#49324;&#50629;&#48512;\2000&#45380;\&#49892;&#54665;2\&#50696;&#49696;&#51032;&#51204;&#4581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053;&#49688;\&#47196;&#52972;%20&#46356;&#49828;&#53356;%20(d)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TH\80&#51204;&#44592;&#44277;&#49324;\WINDOWS\TEMP\9911(&#48708;&#5085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1064;\&#48512;&#49328;&#50872;&#49328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dnet.kdc.co.kr/EXCEL/SHJ1/&#49464;&#51333;&#51077;&#52272;/980218/EXCEL/&#44608;&#49457;&#51456;/&#48512;&#52380;&#44277;&#51109;/CHUJ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My%20Documents\&#44032;&#48169;&#51060;&#48169;\&#44256;&#46321;&#54617;&#44368;\&#45432;&#51008;&#44256;&#46321;\&#45432;&#51008;&#53440;&#4420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\2014&#45380;%20&#47700;&#51060;&#49324;&#50868;&#46300;\&#44204;&#51201;&#49436;\NEOBIZBOX%20&#48155;&#51008;%20&#54028;&#51068;\&#44204;&#51201;&#49436;\2012&#45380;\&#50472;&#48652;&#51060;&#45348;&#53944;\&#54693;&#44512;&#51104;&#49892;&#53440;&#50892;\&#54693;&#44400;&#51104;&#49892;&#53440;&#50892;RX-TX%20&#44204;&#51201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c\My%20Documents\&#50629;&#47924;&#54620;&#49885;\&#47952;&#5055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KANG\HWP\HWP\DF98513\PROJECT\LOAD\BONGSAN\BONG\HWP\OUT\Y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mi-com\d\OU20-10.%20&#47924;&#50669;&#49468;&#53552;51F\&#51089;&#50629;-200218\t3\&#50689;&#50629;\&#53076;&#50641;&#49828;\E&#54848;\&#49688;&#51221;%20&#49444;&#44228;&#51088;&#47308;\&#52572;&#51333;&#51088;&#47308;\&#49457;&#45224;&#51068;&#509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44592;\C\My%20Documents\&#44053;&#46041;&#44592;\&#51064;&#53580;&#47532;&#50612;\&#47215;&#45936;&#49660;&#54609;(&#54252;&#54637;&#51216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&#47196;&#52972;%20&#46356;&#49828;&#53356;%20(c)\&#51060;&#48124;&#49689;\data\&#44256;&#50577;&#49849;&#47560;&#51109;&#44592;&#49457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KELANITISSA-&#44148;&#49444;(mech)&#47932;&#4704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G\&#49884;&#49444;&#51088;&#47308;\07&#25351;&#37341;,&#20844;&#25991;\&#45824;&#50808;&#44277;&#4792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1236;&#48512;\2002\&#51204;&#44592;DATA\&#44204;&#51201;\&#51204;&#44592;&#44277;&#49324;\&#44204;&#51201;\&#52404;&#47476;e&#48716;\&#52404;&#47532;&#48716;&#54788;&#4944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g2200065967\admin\2002&#45380;%20&#44228;&#50557;\&#45380;&#44036;&#45800;&#44032;&#44228;&#50557;\&#51204;&#47141;&#44036;&#49440;&#44277;&#49324;\9701A\OUT\Y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1064;\&#48512;&#49328;&#50872;&#49328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3-lgy\c\My%20Documents\Doc\&#44221;&#51228;&#49457;&#44160;&#53664;&#49436;\LAPUTA\&#47749;&#51648;&#54617;&#50896;&#48716;&#46377;\&#47749;&#51648;&#54617;&#50896;&#51109;&#48708;&#49440;&#51221;071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\&#49444;&#44228;&#51204;&#49328;\&#46356;&#51648;&#53560;&#53440;&#50892;\&#49884;&#5474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6041;&#44592;\C\My%20Documents\&#44148;&#52629;\&#48177;&#54868;&#51216;&#54252;&#54637;&#51216;\&#49888;-&#52572;&#51333;&#48169;&#54868;&#48169;&#48276;&#49492;&#5355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9437;\&#45796;&#48148;\WINDOWS\Temporary%20Internet%20Files\Content.IE5\U0QUL6H1\data01\&#44592;&#51204;&#48512;\&#48512;&#49436;&#44277;&#53685;\&#44592;&#53440;\&#51452;&#51088;&#47308;&#49892;\&#44277;&#51333;&#45824;&#487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&#45236;&#50669;&#49436;\2001-&#49345;&#48152;&#44592;\&#49457;&#48712;&#49468;&#53944;-&#49328;&#526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PROJECT\&#51204;&#51452;&#44036;\&#51204;&#44592;\HWP\HWP\DF98513\PROJECT\LOAD\BONGSAN\BONG\HWP\OUT\Y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C-A(취합)파리"/>
      <sheetName val="공통가설"/>
      <sheetName val="간접"/>
      <sheetName val="집계표"/>
      <sheetName val="첨부1"/>
      <sheetName val="수입"/>
      <sheetName val="손익"/>
      <sheetName val="현금흐름"/>
      <sheetName val="손익분석"/>
      <sheetName val="SUMMARY"/>
      <sheetName val="PAINT"/>
      <sheetName val="관로내역원"/>
      <sheetName val="CTEMCOST"/>
      <sheetName val="ELECTRIC"/>
      <sheetName val="금액내역서"/>
      <sheetName val="A4288"/>
      <sheetName val="시멘트"/>
      <sheetName val="SG"/>
      <sheetName val="원가계산서"/>
      <sheetName val="자바라1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그래프"/>
      <sheetName val="GDP"/>
      <sheetName val="5Traffic1"/>
      <sheetName val="부문인원3"/>
      <sheetName val="인사자료총집계"/>
      <sheetName val="설계내역서"/>
      <sheetName val="실행내역"/>
      <sheetName val="예가표"/>
      <sheetName val="공사개요"/>
      <sheetName val="내역"/>
      <sheetName val="현장관리비"/>
      <sheetName val="공통비총괄표"/>
      <sheetName val="금융비용"/>
      <sheetName val="감독1130"/>
      <sheetName val="bm(CIcable)"/>
      <sheetName val="공사비집계"/>
      <sheetName val="CC Down load 0716"/>
      <sheetName val="화물2팀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단가"/>
      <sheetName val="산근"/>
      <sheetName val="노무비"/>
      <sheetName val="노임단가"/>
      <sheetName val="982월원안"/>
      <sheetName val="내역서"/>
      <sheetName val="TR제작사양"/>
      <sheetName val="Sheet13"/>
      <sheetName val="Sheet14"/>
      <sheetName val="여흥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APT"/>
      <sheetName val="DATA"/>
      <sheetName val="실적공사"/>
      <sheetName val="JUCKEYK"/>
      <sheetName val="6PILE  (돌출)"/>
      <sheetName val="#REF"/>
      <sheetName val="기성청구 공문"/>
      <sheetName val="IW-LIST"/>
      <sheetName val="업무처리전"/>
      <sheetName val="유림골조"/>
      <sheetName val="방배동내역(리라)"/>
      <sheetName val="b_balju (2)"/>
      <sheetName val="b_gunmul"/>
      <sheetName val="  한국 AMP ASP-23 판매가격  "/>
      <sheetName val="woo(mac)"/>
      <sheetName val="갑지(추정)"/>
      <sheetName val="견적의뢰"/>
      <sheetName val="ABUT수량-A1"/>
      <sheetName val="중기조종사 단위단가"/>
      <sheetName val="37개월"/>
      <sheetName val="기계경비(시간당)"/>
      <sheetName val="램머"/>
      <sheetName val="화의-현금흐름"/>
      <sheetName val="총괄내역서"/>
      <sheetName val="감가상각"/>
      <sheetName val="Variables"/>
      <sheetName val="제조원가 원단위 분석"/>
      <sheetName val="종합표양식(품의 &amp; 입고)_2"/>
      <sheetName val="상각스케쥴(조정)"/>
      <sheetName val="원가관리 (동월대비)"/>
      <sheetName val="요약"/>
      <sheetName val="45,46"/>
      <sheetName val="2연암거"/>
      <sheetName val="경사수로집계표"/>
      <sheetName val="경사수로"/>
      <sheetName val="진입교량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주형"/>
      <sheetName val="sum1 (2)"/>
      <sheetName val="적격"/>
      <sheetName val="공통부대관리"/>
      <sheetName val="총내역서"/>
      <sheetName val="수주현황2월"/>
      <sheetName val="기본DATA"/>
      <sheetName val="추가예산"/>
      <sheetName val="실행철강하도"/>
      <sheetName val="재료"/>
      <sheetName val="3.바닥판설계"/>
      <sheetName val="일위대가표"/>
      <sheetName val="MIJIBI"/>
      <sheetName val="물량표"/>
      <sheetName val="Calen"/>
      <sheetName val="산출근거"/>
      <sheetName val="일위(토목)"/>
      <sheetName val="입찰내역서"/>
      <sheetName val="점수계산1-2"/>
      <sheetName val="일위대가"/>
      <sheetName val="SIL98"/>
      <sheetName val="개발비자산성검토"/>
      <sheetName val="참조"/>
      <sheetName val="MIBK원단위"/>
      <sheetName val="RECIMAKE"/>
      <sheetName val="Proposal"/>
      <sheetName val="장기대여금1"/>
      <sheetName val="Total"/>
      <sheetName val="2-2.매출분석"/>
      <sheetName val="A-100전제"/>
      <sheetName val="몰드시스템 리스트"/>
      <sheetName val="정비손익"/>
      <sheetName val="200"/>
      <sheetName val="영동(D)"/>
      <sheetName val="역T형"/>
      <sheetName val="SO416"/>
      <sheetName val="가공MH"/>
      <sheetName val="08년(Form1)"/>
      <sheetName val="손익현황"/>
      <sheetName val="현황CODE"/>
      <sheetName val="Borrower"/>
      <sheetName val="7 (2)"/>
      <sheetName val="원가(통신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표지"/>
      <sheetName val="설비원가"/>
      <sheetName val="XZLC004_PART2"/>
      <sheetName val="XZLC003_PART1"/>
      <sheetName val="조명시설"/>
      <sheetName val="미드수량"/>
      <sheetName val="DATE"/>
      <sheetName val="대비표"/>
      <sheetName val="조경"/>
      <sheetName val="세부내역서"/>
      <sheetName val="A-4"/>
      <sheetName val="CAUDIT"/>
      <sheetName val="SM1-09"/>
      <sheetName val="SM2-09"/>
      <sheetName val="BD-09"/>
      <sheetName val="단가표"/>
      <sheetName val="물량표(신)"/>
      <sheetName val="대공종"/>
      <sheetName val="부하계산서"/>
      <sheetName val="적용건축"/>
      <sheetName val="합천내역"/>
      <sheetName val="전기단가조사서"/>
      <sheetName val="RE9604"/>
      <sheetName val="평가제외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집행내역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자재단가"/>
      <sheetName val="원가계산하도"/>
      <sheetName val="단가(반정3교-원주)"/>
      <sheetName val="신공"/>
      <sheetName val="2.총괄표"/>
      <sheetName val="LinerWt"/>
      <sheetName val="품셈TABLE"/>
      <sheetName val="D-623D"/>
      <sheetName val="BQMPALOC"/>
      <sheetName val="현장지지물물량"/>
      <sheetName val="입찰보고"/>
      <sheetName val="Project Brief"/>
      <sheetName val="ADR"/>
      <sheetName val="CC16-내역서"/>
      <sheetName val="Y-WORK"/>
      <sheetName val="INPUT"/>
      <sheetName val="TRE TABLE"/>
      <sheetName val="C3"/>
      <sheetName val="회사정보"/>
      <sheetName val="입찰내역 발주처 양식"/>
      <sheetName val="_x0018__x0000_"/>
      <sheetName val=""/>
      <sheetName val="실행간접비용"/>
      <sheetName val="수량산출"/>
      <sheetName val="22철거수량"/>
      <sheetName val="슬래브"/>
      <sheetName val="slipsumpR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Prices"/>
      <sheetName val="BEST"/>
      <sheetName val="통장출금액"/>
      <sheetName val="카메라"/>
      <sheetName val="실적"/>
      <sheetName val="504전기실 동부하-L"/>
      <sheetName val="Sheet15"/>
      <sheetName val="Sheet9"/>
      <sheetName val="DUT-BAT1"/>
      <sheetName val="입출재고현황 (2)"/>
      <sheetName val="자금추ȕ"/>
      <sheetName val="찍기"/>
      <sheetName val="단가일람"/>
      <sheetName val="단위량당중기"/>
      <sheetName val="수량집계표(舊)"/>
      <sheetName val="부속동"/>
      <sheetName val="한강운반비"/>
      <sheetName val="설계명세서"/>
      <sheetName val="전신환매도율"/>
      <sheetName val="경비"/>
      <sheetName val="주현(해보)"/>
      <sheetName val="주현(영광)"/>
      <sheetName val="참조시트"/>
      <sheetName val="2.주요계수총괄"/>
      <sheetName val="현금"/>
      <sheetName val="단면 (2)"/>
      <sheetName val="교각계산"/>
      <sheetName val="0001new"/>
      <sheetName val="동절기투입(자재)"/>
      <sheetName val="05년말(건재)"/>
      <sheetName val="건축내역"/>
      <sheetName val="cp-e1"/>
      <sheetName val="공사비증감"/>
      <sheetName val="내역(한신APT)"/>
      <sheetName val="물량표S"/>
      <sheetName val="GAEYO"/>
      <sheetName val="내역표지"/>
      <sheetName val="연돌일위집계"/>
      <sheetName val="건축공사실행"/>
      <sheetName val="PIPE"/>
      <sheetName val="FLANGE"/>
      <sheetName val="VALVE"/>
      <sheetName val="자금운용계획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퇴충"/>
      <sheetName val="1_종합손익(도급)1"/>
      <sheetName val="推移グラフ"/>
      <sheetName val="Training"/>
      <sheetName val="General"/>
      <sheetName val="Instructions"/>
      <sheetName val="People"/>
      <sheetName val="Quality"/>
      <sheetName val="Risk"/>
      <sheetName val="인원계획-미화"/>
      <sheetName val="A"/>
      <sheetName val="Facility Information"/>
      <sheetName val="주차"/>
      <sheetName val="P.M 별"/>
      <sheetName val="철골공사"/>
      <sheetName val="구성비"/>
      <sheetName val="시화점실행"/>
      <sheetName val="공통비(전체)"/>
      <sheetName val="토목공사"/>
      <sheetName val="새공통(96임금인상기준)"/>
      <sheetName val="비교1"/>
      <sheetName val="유림총괄"/>
      <sheetName val="부대공"/>
      <sheetName val="원가서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터파기및재료"/>
      <sheetName val="품목"/>
      <sheetName val="자재목록"/>
      <sheetName val="직재"/>
      <sheetName val="PAD TR보호대기초"/>
      <sheetName val="HANDHOLE(2)"/>
      <sheetName val="가로등기초"/>
      <sheetName val="음료실행"/>
      <sheetName val="전도품의"/>
      <sheetName val="정부노임단가"/>
      <sheetName val="P-산#1-1(WOWA1)"/>
      <sheetName val="감가상각비"/>
      <sheetName val="조정내역"/>
      <sheetName val="Year"/>
      <sheetName val="CF6"/>
      <sheetName val="FRQ"/>
      <sheetName val="기준"/>
      <sheetName val="분전함신설"/>
      <sheetName val="접지1종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FB25JN"/>
      <sheetName val="YES-T"/>
      <sheetName val="BOX-1510"/>
      <sheetName val="도"/>
      <sheetName val="의정부문예회관변경내역"/>
      <sheetName val="일위(PN)"/>
      <sheetName val="1.본사계정별"/>
      <sheetName val="상가지급현황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부하(성남)"/>
      <sheetName val="공사비예산서(토목분)"/>
      <sheetName val="개산공사비"/>
      <sheetName val="선평원내역"/>
      <sheetName val="3본사"/>
      <sheetName val="98지급계획"/>
      <sheetName val="건축2"/>
      <sheetName val="_x005f_x0018__x005f_x0000_"/>
      <sheetName val="Sheet5"/>
      <sheetName val="설계명세서(선로)"/>
      <sheetName val="原価センタ"/>
      <sheetName val="Data Validation"/>
      <sheetName val="공사내역"/>
      <sheetName val="1. 시공측량"/>
      <sheetName val="경비2내역"/>
      <sheetName val="근거 및 가정"/>
      <sheetName val="2 카드채권(대출포함)"/>
      <sheetName val="일위대가(계측기설치)"/>
      <sheetName val="설치원가"/>
      <sheetName val="납부내역총괄표 (수정)"/>
      <sheetName val="감액총괄표"/>
      <sheetName val="9GNG운반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기초"/>
      <sheetName val="재무상태표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118.세금과공과"/>
      <sheetName val="수선비"/>
      <sheetName val="3.6.2남양주택배"/>
      <sheetName val="_x0018_?"/>
      <sheetName val="125PIECE"/>
      <sheetName val="노동부"/>
      <sheetName val="수종별수량 (2)"/>
      <sheetName val="구간별수량"/>
      <sheetName val="Weekly Progress(계장)"/>
      <sheetName val="판가반영"/>
      <sheetName val="연습"/>
      <sheetName val="총괄표"/>
      <sheetName val="Manual"/>
      <sheetName val="Back Data 1"/>
      <sheetName val="__"/>
      <sheetName val="설산1.나"/>
      <sheetName val="본사S"/>
      <sheetName val="약품공급2"/>
      <sheetName val="배수공"/>
      <sheetName val="기둥(원형)"/>
      <sheetName val="BID"/>
      <sheetName val="식재품셈"/>
      <sheetName val="Master"/>
      <sheetName val="Macro1"/>
      <sheetName val="해외 기술훈련비 (합계)"/>
      <sheetName val="접대비"/>
      <sheetName val="설문 평가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#1) 투자 구분"/>
      <sheetName val="명단원자료(이전)"/>
      <sheetName val="전체철근집계"/>
      <sheetName val="최소가치(간편)-회계"/>
      <sheetName val="회사제시"/>
      <sheetName val="소총괄표"/>
      <sheetName val="아파트연면적비율(참고1)"/>
      <sheetName val="전선 및 전선관"/>
      <sheetName val="화전내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RAW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sheet6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수량산출내역1115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수량산출서 갑지"/>
      <sheetName val="원가1"/>
      <sheetName val="원가2"/>
      <sheetName val="소야공정계획표"/>
      <sheetName val="실행기성 갑지"/>
      <sheetName val="Eq. Mobilization"/>
      <sheetName val="견적"/>
      <sheetName val="종단계산"/>
      <sheetName val="산출근거(S4)"/>
      <sheetName val="U_TYPE_1_"/>
      <sheetName val="表21_净利润夐#奜#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제-노임"/>
      <sheetName val="N賃率-職"/>
      <sheetName val="설계조건"/>
      <sheetName val="기계"/>
      <sheetName val="정화조"/>
      <sheetName val="토목"/>
      <sheetName val="기계경비"/>
      <sheetName val="MAT"/>
      <sheetName val="98수문일위"/>
      <sheetName val="배수내역"/>
      <sheetName val="설치자재"/>
      <sheetName val="최적단면"/>
      <sheetName val="준검 내역서"/>
      <sheetName val="을-ATYPE"/>
      <sheetName val="대전-교대(A1-A2)"/>
      <sheetName val="CAT_5"/>
      <sheetName val="Rev. Recon 1"/>
      <sheetName val="1.고객불만건수"/>
      <sheetName val="1.변경범위"/>
      <sheetName val="予算実績管理現況"/>
      <sheetName val="Back_Data_1"/>
      <sheetName val="※유형구분분류"/>
      <sheetName val="※类型区分分类"/>
      <sheetName val="선택창"/>
      <sheetName val="외주현황.wq1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FA-LISTING"/>
      <sheetName val="추정pl"/>
      <sheetName val="FitOutConfCentre"/>
      <sheetName val="수목단가"/>
      <sheetName val="시설수량표"/>
      <sheetName val="식재수량표"/>
      <sheetName val="F 월별기성수금현황 "/>
      <sheetName val="호남본"/>
      <sheetName val="KEY CODE"/>
      <sheetName val="2-1.강사료,교통비 지급명세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118_세금과공과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sum_x0008__x0000__x000d__x0000__x0006__x0000_"/>
      <sheetName val="Ѐ܀ऀ܀؀਀؀Ԁ̀Ѐ̀Ѐࠀ܀ఀ؀܀"/>
      <sheetName val="터널전기"/>
      <sheetName val="CF表示組替表"/>
      <sheetName val="대투_보관자료_변경"/>
      <sheetName val="토목주소"/>
      <sheetName val="프랜트면허"/>
      <sheetName val="I一般比"/>
      <sheetName val="분석가정"/>
      <sheetName val="배열수식"/>
      <sheetName val="숨김"/>
      <sheetName val="1월~9월"/>
      <sheetName val="날개수량1.5"/>
      <sheetName val="6월 공嚺㓶가"/>
      <sheetName val="갑지"/>
      <sheetName val="부산제일극장"/>
      <sheetName val="설비등록׃⼫"/>
      <sheetName val="설비등록_x0010__x0000_"/>
      <sheetName val="1"/>
      <sheetName val="EP0618"/>
      <sheetName val="C1.3.1"/>
      <sheetName val="부대공Ⅱ"/>
      <sheetName val="입찰내역 Ĉ_x0000__x0000_ᇆ"/>
      <sheetName val="입찰내역 Ĉ_x0000__x0000_ᇆ"/>
      <sheetName val="정보화기기매출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compare2"/>
      <sheetName val="Krw"/>
      <sheetName val="BS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상품입력"/>
      <sheetName val="월별자료"/>
      <sheetName val="Index"/>
      <sheetName val="조도계산서 (도서)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기성현황집계표"/>
      <sheetName val="표시트"/>
      <sheetName val="カテゴリ表"/>
      <sheetName val="카드채권(대출포함)"/>
      <sheetName val="공통"/>
      <sheetName val="T6-6(7)"/>
      <sheetName val="중기일위대가"/>
      <sheetName val="기초정보 코드"/>
      <sheetName val="1. 작성방식"/>
      <sheetName val="계좌정보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전기자료"/>
      <sheetName val="Sheet10"/>
      <sheetName val="일위대가목차"/>
      <sheetName val="집계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선택지"/>
      <sheetName val="Congfig"/>
      <sheetName val="Bank code"/>
      <sheetName val="총수율"/>
      <sheetName val="11"/>
      <sheetName val="Drop-down RAW"/>
      <sheetName val="C1ㅇ"/>
      <sheetName val="단가조정"/>
      <sheetName val="나_출؀_x0001_"/>
      <sheetName val="나_출_x0000__x0000_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/>
      <sheetData sheetId="1415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/>
      <sheetData sheetId="1787" refreshError="1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"/>
      <sheetName val="금융비용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G"/>
      <sheetName val="H"/>
      <sheetName val="I"/>
      <sheetName val="J"/>
      <sheetName val="K"/>
      <sheetName val="L"/>
      <sheetName val="M"/>
      <sheetName val="N"/>
      <sheetName val="O"/>
      <sheetName val="P"/>
      <sheetName val="Q"/>
      <sheetName val="R"/>
      <sheetName val="S"/>
      <sheetName val="T"/>
      <sheetName val="U"/>
      <sheetName val="V"/>
      <sheetName val="W"/>
      <sheetName val="X"/>
      <sheetName val="Y"/>
      <sheetName val="Z"/>
      <sheetName val="AA"/>
      <sheetName val="Cash1"/>
      <sheetName val="Cash2"/>
      <sheetName val="Cash_Sum"/>
      <sheetName val="Scope"/>
      <sheetName val="간접비내역-1"/>
      <sheetName val="목표세부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79">
          <cell r="T179">
            <v>205</v>
          </cell>
          <cell r="U179">
            <v>218</v>
          </cell>
          <cell r="V179">
            <v>302</v>
          </cell>
          <cell r="W179">
            <v>419</v>
          </cell>
          <cell r="X179">
            <v>433</v>
          </cell>
          <cell r="Y179">
            <v>430</v>
          </cell>
          <cell r="Z179">
            <v>494</v>
          </cell>
          <cell r="AA179">
            <v>520</v>
          </cell>
          <cell r="AB179">
            <v>522</v>
          </cell>
          <cell r="AC179">
            <v>508</v>
          </cell>
          <cell r="AD179">
            <v>581</v>
          </cell>
          <cell r="AE179">
            <v>524</v>
          </cell>
          <cell r="AF179">
            <v>526</v>
          </cell>
          <cell r="AG179">
            <v>502</v>
          </cell>
          <cell r="AH179">
            <v>248</v>
          </cell>
        </row>
        <row r="180">
          <cell r="T180">
            <v>205</v>
          </cell>
          <cell r="U180">
            <v>423</v>
          </cell>
          <cell r="V180">
            <v>725</v>
          </cell>
          <cell r="W180">
            <v>1144</v>
          </cell>
          <cell r="X180">
            <v>1577</v>
          </cell>
          <cell r="Y180">
            <v>2007</v>
          </cell>
          <cell r="Z180">
            <v>2501</v>
          </cell>
          <cell r="AA180">
            <v>3021</v>
          </cell>
          <cell r="AB180">
            <v>3543</v>
          </cell>
          <cell r="AC180">
            <v>4051</v>
          </cell>
          <cell r="AD180">
            <v>4632</v>
          </cell>
          <cell r="AE180">
            <v>5156</v>
          </cell>
          <cell r="AF180">
            <v>5682</v>
          </cell>
          <cell r="AG180">
            <v>6184</v>
          </cell>
          <cell r="AH180">
            <v>6432</v>
          </cell>
        </row>
      </sheetData>
      <sheetData sheetId="25" refreshError="1"/>
      <sheetData sheetId="26" refreshError="1"/>
      <sheetData sheetId="27" refreshError="1">
        <row r="16">
          <cell r="G16">
            <v>3100889.7360623879</v>
          </cell>
          <cell r="J16">
            <v>-3100889.7360623879</v>
          </cell>
          <cell r="K16">
            <v>-3100889.7360623879</v>
          </cell>
        </row>
        <row r="17">
          <cell r="G17">
            <v>934385.75607295427</v>
          </cell>
          <cell r="J17">
            <v>3270260.8906708667</v>
          </cell>
          <cell r="K17">
            <v>169371.15460847877</v>
          </cell>
        </row>
        <row r="18">
          <cell r="G18">
            <v>944284.9960087979</v>
          </cell>
          <cell r="J18">
            <v>-441747.35457777925</v>
          </cell>
          <cell r="K18">
            <v>-272376.19996930048</v>
          </cell>
        </row>
        <row r="19">
          <cell r="G19">
            <v>1100235.2378667907</v>
          </cell>
          <cell r="J19">
            <v>-565829.35575965873</v>
          </cell>
          <cell r="K19">
            <v>-838205.55572895915</v>
          </cell>
        </row>
        <row r="20">
          <cell r="G20">
            <v>1079751.2161132174</v>
          </cell>
          <cell r="J20">
            <v>-339427.47117581428</v>
          </cell>
          <cell r="K20">
            <v>-1177633.0269047734</v>
          </cell>
        </row>
        <row r="21">
          <cell r="G21">
            <v>1123783.6778401346</v>
          </cell>
          <cell r="J21">
            <v>-96645.766817710944</v>
          </cell>
          <cell r="K21">
            <v>-1274278.7937224843</v>
          </cell>
        </row>
        <row r="22">
          <cell r="G22">
            <v>1105143.8836787788</v>
          </cell>
          <cell r="J22">
            <v>-43686.328851310071</v>
          </cell>
          <cell r="K22">
            <v>-1317965.1225737943</v>
          </cell>
        </row>
        <row r="23">
          <cell r="G23">
            <v>1211873.7212221269</v>
          </cell>
          <cell r="J23">
            <v>-157770.37578145368</v>
          </cell>
          <cell r="K23">
            <v>-1475735.498355248</v>
          </cell>
        </row>
        <row r="24">
          <cell r="G24">
            <v>1242897.4469518734</v>
          </cell>
          <cell r="J24">
            <v>-31904.301259564934</v>
          </cell>
          <cell r="K24">
            <v>-1507639.7996148129</v>
          </cell>
        </row>
        <row r="25">
          <cell r="G25">
            <v>1242388.6634660121</v>
          </cell>
          <cell r="J25">
            <v>32340.963578523137</v>
          </cell>
          <cell r="K25">
            <v>-1475298.8360362898</v>
          </cell>
        </row>
        <row r="26">
          <cell r="G26">
            <v>1173097.4003922935</v>
          </cell>
          <cell r="J26">
            <v>106535.03291010531</v>
          </cell>
          <cell r="K26">
            <v>-1368763.8031261845</v>
          </cell>
        </row>
        <row r="27">
          <cell r="G27">
            <v>1246958.3770815907</v>
          </cell>
          <cell r="J27">
            <v>-1645.5875842371024</v>
          </cell>
          <cell r="K27">
            <v>-1370409.3907104216</v>
          </cell>
        </row>
        <row r="28">
          <cell r="G28">
            <v>1129849.8697283007</v>
          </cell>
          <cell r="J28">
            <v>294415.34818107402</v>
          </cell>
          <cell r="K28">
            <v>-1075994.0425293476</v>
          </cell>
        </row>
        <row r="29">
          <cell r="G29">
            <v>1362669.9593027527</v>
          </cell>
          <cell r="J29">
            <v>-78134.719742490212</v>
          </cell>
          <cell r="K29">
            <v>-1154128.7622718378</v>
          </cell>
        </row>
        <row r="30">
          <cell r="G30">
            <v>1257111.2537174637</v>
          </cell>
          <cell r="J30">
            <v>32326.792100662133</v>
          </cell>
          <cell r="K30">
            <v>-1121801.9701711757</v>
          </cell>
        </row>
        <row r="31">
          <cell r="G31">
            <v>766806.14375081041</v>
          </cell>
          <cell r="J31">
            <v>463798.22697295237</v>
          </cell>
          <cell r="K31">
            <v>-658003.7431982233</v>
          </cell>
        </row>
        <row r="32">
          <cell r="J32">
            <v>607947.97597508598</v>
          </cell>
          <cell r="K32">
            <v>-50055.767223137314</v>
          </cell>
        </row>
        <row r="33">
          <cell r="J33">
            <v>0</v>
          </cell>
          <cell r="K33">
            <v>-50055.767223137314</v>
          </cell>
        </row>
        <row r="34">
          <cell r="J34">
            <v>0</v>
          </cell>
          <cell r="K34">
            <v>-50055.767223137314</v>
          </cell>
        </row>
        <row r="35">
          <cell r="J35">
            <v>1051161.6616859552</v>
          </cell>
          <cell r="K35">
            <v>1001105.8944628179</v>
          </cell>
        </row>
        <row r="36">
          <cell r="J36">
            <v>0</v>
          </cell>
          <cell r="K36">
            <v>1001105.8944628179</v>
          </cell>
        </row>
      </sheetData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의뢰서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공문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"/>
      <sheetName val="을지 (2)"/>
      <sheetName val="을지"/>
      <sheetName val="음료실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TEST1"/>
      <sheetName val="FORM-0"/>
      <sheetName val="차액보증"/>
      <sheetName val="인사관~1"/>
      <sheetName val="CTEMCOST"/>
      <sheetName val="BJJIN"/>
      <sheetName val="공조기"/>
      <sheetName val="원본"/>
      <sheetName val="조건표"/>
      <sheetName val="안양1공구_건축"/>
      <sheetName val="관급자재"/>
      <sheetName val="을지"/>
      <sheetName val="일위_파일"/>
      <sheetName val=" 견적서"/>
      <sheetName val="카니발(자105노60)"/>
      <sheetName val="맨홀"/>
      <sheetName val="현대물량"/>
      <sheetName val="내역서"/>
      <sheetName val="데리네이타현황"/>
      <sheetName val="퇴직금(울산천상)"/>
      <sheetName val="구분자"/>
      <sheetName val="그림"/>
      <sheetName val="그림2"/>
      <sheetName val="Baby일위대가"/>
      <sheetName val="JUCKEYK"/>
      <sheetName val="#REF"/>
      <sheetName val="노임이"/>
      <sheetName val="우배수"/>
      <sheetName val="연습"/>
      <sheetName val="내역(설계)"/>
      <sheetName val="음료실행"/>
      <sheetName val="SIL98"/>
      <sheetName val="기본사항"/>
      <sheetName val="N賃率-職"/>
      <sheetName val="일위대가표"/>
      <sheetName val="일위대가"/>
      <sheetName val="F4-F7"/>
      <sheetName val="FAB별"/>
      <sheetName val="결재판(삭제하지말아주세요)"/>
      <sheetName val="O＆P"/>
      <sheetName val="유림골조"/>
      <sheetName val="내역"/>
      <sheetName val="She_x0009__x0000_Y_x0000_"/>
      <sheetName val="_x0000__x000a__x0000_Y"/>
      <sheetName val="She _x0000_Y_x0000_"/>
      <sheetName val="총괄갑 "/>
      <sheetName val="직재"/>
      <sheetName val="소비자가"/>
      <sheetName val="교통대책내역"/>
      <sheetName val="Sheet5"/>
      <sheetName val="45,46"/>
      <sheetName val="1.우편집중내역서"/>
      <sheetName val="5사남"/>
      <sheetName val="환산"/>
      <sheetName val="금액내역서"/>
      <sheetName val="99년신청"/>
      <sheetName val="단가"/>
      <sheetName val="TYPE-A"/>
      <sheetName val="총괄"/>
      <sheetName val="경비"/>
      <sheetName val="70%"/>
      <sheetName val="archi(본사)"/>
      <sheetName val="설직재-1"/>
      <sheetName val="일위"/>
      <sheetName val="J直材4"/>
      <sheetName val="평가데이터"/>
      <sheetName val="견적조건"/>
      <sheetName val="SCHEDULE"/>
      <sheetName val="ELECTRIC"/>
      <sheetName val="소방 "/>
      <sheetName val="갑지(추정)"/>
      <sheetName val="토목주소"/>
      <sheetName val="프랜트면허"/>
      <sheetName val="장비"/>
      <sheetName val="산근1"/>
      <sheetName val="노무"/>
      <sheetName val="자재"/>
      <sheetName val="Sheet2"/>
      <sheetName val="프로젝트"/>
      <sheetName val="전신환매도율"/>
      <sheetName val="공문"/>
      <sheetName val="실행내역"/>
      <sheetName val="자재 집계표"/>
      <sheetName val="BOQ"/>
      <sheetName val="경영계획1월"/>
      <sheetName val="COVER"/>
      <sheetName val="장기차입금"/>
      <sheetName val="토목품셈"/>
      <sheetName val="지급자재"/>
      <sheetName val="옥외외등집계표"/>
      <sheetName val="공사개요"/>
      <sheetName val="매입세율"/>
      <sheetName val="도급"/>
      <sheetName val="직노"/>
      <sheetName val="을"/>
      <sheetName val="견적의뢰서"/>
      <sheetName val="특판제외"/>
      <sheetName val="ABUT수량-A1"/>
      <sheetName val="터파기및재료"/>
      <sheetName val="DATE"/>
      <sheetName val="예가표"/>
      <sheetName val="DATA2000"/>
      <sheetName val="조명시설"/>
      <sheetName val="표준건축비"/>
      <sheetName val="본부소개"/>
      <sheetName val="협가표"/>
      <sheetName val="노임단가"/>
      <sheetName val="구간산출"/>
      <sheetName val="DATA"/>
      <sheetName val="데이타"/>
      <sheetName val="입찰안"/>
      <sheetName val="Source"/>
      <sheetName val="Preface"/>
      <sheetName val="방수몰탈"/>
      <sheetName val="준공평가"/>
      <sheetName val="9GNG운반"/>
      <sheetName val="단가일람"/>
      <sheetName val="조경일람"/>
      <sheetName val="1차설계변경내역"/>
      <sheetName val="E총"/>
      <sheetName val="가격조사서"/>
      <sheetName val="공정코드"/>
      <sheetName val="정화조동내역"/>
      <sheetName val="입찰내역"/>
      <sheetName val="투찰금액"/>
      <sheetName val="BID"/>
      <sheetName val="3.공통공사대비"/>
      <sheetName val="매매"/>
      <sheetName val="일위대가(가설)"/>
      <sheetName val="투찰(하수)"/>
      <sheetName val="She_x0009_"/>
      <sheetName val=""/>
      <sheetName val="She "/>
      <sheetName val="확산동"/>
      <sheetName val="콘크리트"/>
      <sheetName val="골조시행"/>
      <sheetName val="건축공사실행"/>
      <sheetName val="unit 4"/>
      <sheetName val="쌍송교"/>
      <sheetName val="건축원가"/>
      <sheetName val="Ring"/>
      <sheetName val="스포회원매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갑지"/>
      <sheetName val="견적서"/>
      <sheetName val="UEC영화관본공사내역"/>
      <sheetName val="노무비단가"/>
      <sheetName val="95MAKER"/>
      <sheetName val="위치조서"/>
      <sheetName val="노무비계"/>
      <sheetName val="AHU-1"/>
      <sheetName val="급탕설비"/>
      <sheetName val="화장실배기팬"/>
      <sheetName val="FORM_0"/>
      <sheetName val="PI"/>
      <sheetName val="단가조사"/>
      <sheetName val="연결임시"/>
      <sheetName val="자판실행"/>
      <sheetName val="TOWER 12TON"/>
      <sheetName val="TOWER 10TON"/>
      <sheetName val="수량3"/>
      <sheetName val="항목등록"/>
      <sheetName val="인건비"/>
      <sheetName val="EQT-ESTN"/>
      <sheetName val="개요"/>
      <sheetName val="내역1"/>
      <sheetName val="Sheet1 (2)"/>
      <sheetName val="설 계"/>
      <sheetName val="She _x005f_x0000_Y_x005f_x0000_"/>
      <sheetName val="_x005f_x0000__x005f_x000a__x005f_x0000_Y"/>
      <sheetName val="She_x005f_x0009__x005f_x0000_Y_x005f_x0000_"/>
      <sheetName val="공틀공사"/>
      <sheetName val="기계설비"/>
      <sheetName val="설계내역서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실행철강하도"/>
      <sheetName val="일위목록"/>
      <sheetName val="집 계 표"/>
      <sheetName val="예총"/>
      <sheetName val="기초부하"/>
      <sheetName val="GRDBS"/>
      <sheetName val="예정(3)"/>
      <sheetName val="동원(3)"/>
      <sheetName val="부속동"/>
      <sheetName val="L-type"/>
      <sheetName val="목표세부명세"/>
      <sheetName val="참조"/>
      <sheetName val="아파트 "/>
      <sheetName val="신공"/>
      <sheetName val="별표 "/>
      <sheetName val="절취및터파기"/>
      <sheetName val="조명율표"/>
      <sheetName val="6PILE  (돌출)"/>
      <sheetName val="영동(D)"/>
      <sheetName val="개산공사비"/>
      <sheetName val="집계표"/>
      <sheetName val="국영"/>
      <sheetName val="대비"/>
      <sheetName val="단위수량"/>
      <sheetName val="일반공사"/>
      <sheetName val="토공(우물통,기타) "/>
      <sheetName val="패널"/>
      <sheetName val="단가산출서"/>
      <sheetName val="사업부배부A"/>
      <sheetName val="노임"/>
      <sheetName val="기계내역서"/>
      <sheetName val="계측기"/>
      <sheetName val="변경내역"/>
      <sheetName val="급탕순환펌프"/>
      <sheetName val="EACT10"/>
      <sheetName val="EJ"/>
      <sheetName val="가로등내역서"/>
      <sheetName val="설계조건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수리결과"/>
      <sheetName val="적용토목"/>
      <sheetName val="1.취수장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48평형"/>
      <sheetName val="62평형"/>
      <sheetName val="2공구산출내역"/>
      <sheetName val="산출내역서집계표"/>
      <sheetName val="Macro1"/>
      <sheetName val="원효펌프교체020812"/>
      <sheetName val="찍기"/>
      <sheetName val="B.O.M"/>
      <sheetName val="원내역서3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관람석제출"/>
      <sheetName val="10월"/>
      <sheetName val="QandAJunior"/>
      <sheetName val="실행"/>
      <sheetName val="남양시작동자105노65기1.3화1.2"/>
      <sheetName val="관리,공감"/>
      <sheetName val="부서코드표"/>
      <sheetName val="교각1"/>
      <sheetName val="보차도경계석"/>
      <sheetName val="제안서"/>
      <sheetName val="행정표준(1)"/>
      <sheetName val="행정표준(2)"/>
      <sheetName val="SALE"/>
      <sheetName val="DB"/>
      <sheetName val="LIQUIDMETAL-경보설비"/>
      <sheetName val="토공사(흙막이)"/>
      <sheetName val="품의"/>
      <sheetName val="가설공사비"/>
      <sheetName val="도로구조공사비"/>
      <sheetName val="수량산출"/>
      <sheetName val="She ?Y?"/>
      <sheetName val="?_x000a_?Y"/>
      <sheetName val="She_x0009_?Y?"/>
      <sheetName val="She_Y"/>
      <sheetName val="자재_집계표"/>
      <sheetName val="돈암사업"/>
      <sheetName val="인천제철"/>
      <sheetName val="본선 토공 분배표"/>
      <sheetName val="내역서(기성청구)"/>
      <sheetName val="파이프류"/>
      <sheetName val="할증 "/>
      <sheetName val="0226"/>
      <sheetName val="일용노임단가"/>
      <sheetName val="참조자료"/>
      <sheetName val="단가산출"/>
      <sheetName val="spec1"/>
      <sheetName val="13FL EAST"/>
      <sheetName val="13FL WEST (2)"/>
      <sheetName val="22FL EAST"/>
      <sheetName val="1-1"/>
      <sheetName val="장문교(대전)"/>
      <sheetName val="역T형옹벽(3.0)"/>
      <sheetName val="E총15"/>
      <sheetName val="수량산출근거(본선)"/>
      <sheetName val="고분전시관"/>
      <sheetName val="설비"/>
      <sheetName val="단면 (2)"/>
      <sheetName val="날개벽수량표"/>
      <sheetName val="천안IP공장자100노100물량110할증"/>
      <sheetName val="산근"/>
      <sheetName val="대로근거"/>
      <sheetName val="중로근거"/>
      <sheetName val="2.대외공문"/>
      <sheetName val="남양시작동010313100%"/>
      <sheetName val="唸/ۏ瘀"/>
      <sheetName val="카렌스센터계량기설치공사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단가표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97 사업추정(WEKI)"/>
      <sheetName val="기안"/>
      <sheetName val="토목-물가"/>
      <sheetName val="하수처리장"/>
      <sheetName val="INPUT"/>
      <sheetName val="MODELING"/>
      <sheetName val="견적서세부내용"/>
      <sheetName val="본사공가현황"/>
      <sheetName val="단중표"/>
      <sheetName val="2000년 공정표"/>
      <sheetName val="인원계획-미화"/>
      <sheetName val="내역대비표(코크스)"/>
      <sheetName val="실별부하계산"/>
      <sheetName val="단위단가"/>
      <sheetName val="PSCbeam설계"/>
      <sheetName val="음성방향"/>
      <sheetName val="청라지구한화아파트"/>
      <sheetName val="변1"/>
      <sheetName val="현장관리비"/>
      <sheetName val="C3"/>
      <sheetName val="기초및구체공"/>
      <sheetName val="_x005f_x0000_ _x005f_x0000_Y"/>
      <sheetName val="기술조건"/>
      <sheetName val="O실보"/>
      <sheetName val="토목공사"/>
      <sheetName val="YANG"/>
      <sheetName val="전체"/>
      <sheetName val="공사비예산서(토목분)"/>
      <sheetName val="1차 내역서"/>
      <sheetName val="성곽내역서"/>
      <sheetName val="계정"/>
      <sheetName val="WBS(ENG포함)"/>
      <sheetName val="[인사관~1.XLS]唸/ۏ瘀"/>
      <sheetName val="[인사관~1.XLS][인사관~1.XLS]唸/ۏ瘀"/>
      <sheetName val="_x0000_ _x0000_Y"/>
      <sheetName val="인건-측정"/>
      <sheetName val="현장관리비데이타"/>
      <sheetName val="외화금융(97-03)"/>
      <sheetName val="GAEYO"/>
      <sheetName val="구성비"/>
      <sheetName val="을지(제출)"/>
      <sheetName val="SRC-B3U2"/>
      <sheetName val="전 기"/>
      <sheetName val="저"/>
      <sheetName val="[인사관~1.XLS][인사관~1.XLS][인사관~1.XL"/>
      <sheetName val="4-3 보온 기본물량집계"/>
      <sheetName val="data table"/>
      <sheetName val="合成単価作成表-BLDG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Sheet4"/>
      <sheetName val="영업외손익등"/>
      <sheetName val="Dwg"/>
      <sheetName val="토공정보"/>
      <sheetName val="기성고"/>
      <sheetName val="일일총괄"/>
      <sheetName val="금융비용"/>
      <sheetName val="정산서"/>
      <sheetName val="보호"/>
      <sheetName val="입적표"/>
      <sheetName val="현금"/>
      <sheetName val="??"/>
      <sheetName val="토목내역"/>
      <sheetName val="출자금"/>
      <sheetName val="일반물자(한국통신)"/>
      <sheetName val="매립"/>
      <sheetName val="교대일반수량총괄집계표"/>
      <sheetName val="덕전리"/>
      <sheetName val="양수장(기계)"/>
      <sheetName val=" 냉각수펌프"/>
      <sheetName val="공조기휀"/>
      <sheetName val="AHU집계"/>
      <sheetName val="1-1평균터파기고(1)"/>
      <sheetName val="손익차9월2"/>
      <sheetName val="입찰보고"/>
      <sheetName val="매부산출"/>
      <sheetName val="현관"/>
      <sheetName val="공사내역"/>
      <sheetName val="승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직재"/>
      <sheetName val="과천MAIN"/>
      <sheetName val="원가계산서"/>
      <sheetName val="수량산출"/>
      <sheetName val="I一般比"/>
      <sheetName val="N賃率-職"/>
      <sheetName val="__MAIN"/>
      <sheetName val="인건-측정"/>
      <sheetName val="빌딩 안내"/>
      <sheetName val="사전공사"/>
      <sheetName val="1"/>
      <sheetName val="Macro(차단기)"/>
      <sheetName val="98지급계획"/>
      <sheetName val="공사원가계산서"/>
      <sheetName val="기계설비-물가변동"/>
      <sheetName val="건축-물가변동"/>
      <sheetName val="화재 탐지 설비"/>
      <sheetName val="97물량"/>
      <sheetName val="J直材4"/>
      <sheetName val="증감대비"/>
      <sheetName val="단가산출"/>
      <sheetName val="부하(성남)"/>
      <sheetName val="Sheet1"/>
      <sheetName val="우수"/>
      <sheetName val="주식"/>
      <sheetName val="견적을지"/>
      <sheetName val="예정(3)"/>
      <sheetName val="동원(3)"/>
      <sheetName val="내역"/>
      <sheetName val="가설"/>
      <sheetName val="표지"/>
      <sheetName val="225-5"/>
      <sheetName val="견적"/>
      <sheetName val="입고장부 (4)"/>
      <sheetName val="ABUT수량-A1"/>
      <sheetName val="401"/>
      <sheetName val="인원표"/>
      <sheetName val="cost"/>
      <sheetName val="DATA"/>
      <sheetName val="노무비"/>
      <sheetName val="Sheet7"/>
      <sheetName val="969910( R)"/>
      <sheetName val="일위대가"/>
      <sheetName val="COVER"/>
      <sheetName val="工관리비율"/>
      <sheetName val="실행철강하도"/>
      <sheetName val="조내역"/>
      <sheetName val="옹벽"/>
      <sheetName val="순성토"/>
      <sheetName val="일위_파일"/>
      <sheetName val="물가시세"/>
      <sheetName val="총괄표"/>
      <sheetName val="Start"/>
      <sheetName val="갑지(추정)"/>
      <sheetName val="BSD (2)"/>
      <sheetName val="주방"/>
      <sheetName val="터널조도"/>
      <sheetName val="통합"/>
      <sheetName val="노임"/>
      <sheetName val="70%"/>
      <sheetName val="IMPEADENCE MAP 취수장"/>
      <sheetName val="조도계산서"/>
      <sheetName val="대가_"/>
      <sheetName val="빌딩_안내"/>
      <sheetName val="서울대규장각(가시설흙막이)"/>
      <sheetName val="8.석축단위(H=1.5M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프랜트면허"/>
      <sheetName val="토목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서"/>
      <sheetName val="설계예산서"/>
      <sheetName val="총괄집계표"/>
      <sheetName val="설계내역서"/>
      <sheetName val="공량 집계표(변경)"/>
      <sheetName val="#REF"/>
      <sheetName val="신우"/>
      <sheetName val="과천MAI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일위대가"/>
      <sheetName val="표지"/>
      <sheetName val="갑지"/>
      <sheetName val="총괄표"/>
      <sheetName val="음향설비"/>
      <sheetName val="영상설비"/>
      <sheetName val="견"/>
      <sheetName val="_x0000__x0004_"/>
      <sheetName val=""/>
      <sheetName val="집계표"/>
      <sheetName val="선로수량집계"/>
      <sheetName val="장비수량집계"/>
      <sheetName val="지장수량집계"/>
      <sheetName val="철거"/>
      <sheetName val="노임이"/>
      <sheetName val="DB"/>
      <sheetName val="2000년1차"/>
      <sheetName val="01"/>
      <sheetName val="부하계산서"/>
      <sheetName val="환경기계공정표 (3)"/>
      <sheetName val="단가산출1"/>
      <sheetName val="일위대가(가설)"/>
      <sheetName val="시행후면적"/>
      <sheetName val="수지예산"/>
      <sheetName val="제-노임"/>
      <sheetName val="제직재"/>
      <sheetName val="수량산출"/>
      <sheetName val="경율산정"/>
      <sheetName val="EP0618"/>
      <sheetName val="내역서1999.8최종"/>
      <sheetName val="제경집계"/>
      <sheetName val="N賃率-職"/>
      <sheetName val="경비율"/>
      <sheetName val="결산"/>
      <sheetName val="조건표"/>
      <sheetName val="내역"/>
      <sheetName val="유림골조"/>
      <sheetName val="전기"/>
      <sheetName val="운영도(변경후)"/>
      <sheetName val="울산시산표"/>
      <sheetName val="수리결과"/>
      <sheetName val="현장관리비"/>
      <sheetName val="단가"/>
      <sheetName val="대비"/>
      <sheetName val="계약용량(서포)"/>
      <sheetName val="기본일위"/>
      <sheetName val="1차 내역서"/>
      <sheetName val="Sheet4"/>
      <sheetName val="금액내역서"/>
      <sheetName val="사통"/>
      <sheetName val="맨홀토공산출"/>
      <sheetName val="경산"/>
      <sheetName val="I一般比"/>
      <sheetName val="갑지(추정)"/>
      <sheetName val="기계경비단가"/>
      <sheetName val="단가표"/>
      <sheetName val="복구경비"/>
      <sheetName val="1호인버트수량"/>
      <sheetName val="설계내역서"/>
      <sheetName val="경율산정.XLS"/>
      <sheetName val="ABUT수량-A1"/>
      <sheetName val="?_x0004_"/>
      <sheetName val="DATE"/>
      <sheetName val="기존단가 (2)"/>
      <sheetName val="J直材4"/>
      <sheetName val="소비자가"/>
      <sheetName val="발신정보"/>
      <sheetName val="__x0004_"/>
      <sheetName val="DATA"/>
      <sheetName val="1.설계조건"/>
      <sheetName val="날개벽수량표"/>
      <sheetName val="데이타"/>
      <sheetName val="식재인부"/>
      <sheetName val="9811"/>
      <sheetName val="납부서"/>
      <sheetName val="공종별집계표"/>
      <sheetName val="VXXXXXXX"/>
      <sheetName val="ECSYSTEM"/>
      <sheetName val="ECSYSTEM_2"/>
      <sheetName val="ECSYSTEM_3"/>
      <sheetName val="원가"/>
      <sheetName val="집계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노임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소일위대가코드표"/>
      <sheetName val="직노"/>
      <sheetName val="기타공사비"/>
      <sheetName val="기초일위"/>
      <sheetName val="시설일위"/>
      <sheetName val="조명일위"/>
      <sheetName val="산출내역"/>
      <sheetName val="중기사용료"/>
      <sheetName val="SORCE1"/>
      <sheetName val="sw1"/>
      <sheetName val="C-직노1"/>
      <sheetName val="노임단가"/>
      <sheetName val="실행철강하도"/>
      <sheetName val="내역서"/>
      <sheetName val="총괄내역서"/>
      <sheetName val="견적서1"/>
      <sheetName val="특별교실"/>
      <sheetName val="단가목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말뚝물량"/>
      <sheetName val="재료집계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실행내역서 "/>
      <sheetName val="내역서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내역서"/>
      <sheetName val="ㅋㅋㅋ"/>
      <sheetName val="차액보증"/>
      <sheetName val="N賃率-職"/>
      <sheetName val="20관리비율"/>
      <sheetName val="직재"/>
      <sheetName val="수량산출"/>
      <sheetName val="견적990322"/>
      <sheetName val="#REF"/>
      <sheetName val="데이타"/>
      <sheetName val="식재인부"/>
      <sheetName val="3BL공동구 수량"/>
      <sheetName val="정부노임단가"/>
      <sheetName val="변화치수"/>
      <sheetName val="2F 회의실견적(5_14 일대)"/>
      <sheetName val="준공정산"/>
      <sheetName val="단가 산출서(산근#1~#1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일반공사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DS-LOAD"/>
      <sheetName val="대비"/>
      <sheetName val="P礔CKAGE"/>
      <sheetName val="2F 회의실견적(5_14 일대)"/>
      <sheetName val="CONCRETE"/>
      <sheetName val="남양시작동자105노65기1.3화1.2"/>
      <sheetName val="정부노임단가"/>
      <sheetName val="ITEM"/>
      <sheetName val="D-3503"/>
      <sheetName val="운반비(전선륐)"/>
      <sheetName val="지급자재"/>
      <sheetName val="차액보증"/>
      <sheetName val="sw1"/>
      <sheetName val="NOMUBI"/>
      <sheetName val="데이타"/>
      <sheetName val="경비"/>
      <sheetName val="공통비"/>
      <sheetName val="날개벽"/>
      <sheetName val="A-4"/>
      <sheetName val="건축내역"/>
      <sheetName val="TEL"/>
      <sheetName val="투찰"/>
      <sheetName val="전기일위대가"/>
      <sheetName val="타공종이기"/>
      <sheetName val="터널조도"/>
      <sheetName val="BLOCK(1)"/>
      <sheetName val="Y-WORK"/>
      <sheetName val="코드"/>
      <sheetName val="CODE"/>
      <sheetName val="SG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heet1 (2)"/>
      <sheetName val="자재단가"/>
      <sheetName val="현금"/>
      <sheetName val="ilch"/>
      <sheetName val="11.자재단가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중기일위대가"/>
      <sheetName val="자재집계"/>
      <sheetName val="내역분기"/>
      <sheetName val="노원열병합  건축공사기성내역서"/>
      <sheetName val="공통가설"/>
      <sheetName val="소비자가"/>
      <sheetName val="결과조달"/>
      <sheetName val="c_balju"/>
      <sheetName val="전차선로 물량표"/>
      <sheetName val="설계예산내역서"/>
      <sheetName val="중기사용료"/>
      <sheetName val="연결임시"/>
      <sheetName val="부대내역"/>
      <sheetName val="출근부"/>
      <sheetName val="I.설계조건"/>
      <sheetName val="TABLE"/>
      <sheetName val="수량산출"/>
      <sheetName val="토공계산서(부체도로)"/>
      <sheetName val="노무비"/>
      <sheetName val="ABUT수량-A1"/>
      <sheetName val="인건비"/>
      <sheetName val="토공"/>
      <sheetName val="001"/>
      <sheetName val="CTEMCOST"/>
      <sheetName val="금액내역서"/>
      <sheetName val="98지급계획"/>
      <sheetName val="단위중량"/>
      <sheetName val="6호기"/>
      <sheetName val="판"/>
      <sheetName val="설계조건"/>
      <sheetName val="안정계산"/>
      <sheetName val="단면검토"/>
      <sheetName val="#REF"/>
      <sheetName val="L형옹벽(key)"/>
      <sheetName val="토공(완충)"/>
      <sheetName val="집1"/>
      <sheetName val="8.PILE  (돌출)"/>
      <sheetName val="한강운반비"/>
      <sheetName val="K1자재(3차등)"/>
      <sheetName val="맨홀수량집계"/>
      <sheetName val="BID"/>
      <sheetName val="건축"/>
      <sheetName val="내역서(총)"/>
      <sheetName val="횡배위치"/>
      <sheetName val="기초공"/>
      <sheetName val="기둥(원형)"/>
      <sheetName val="단가조사서"/>
      <sheetName val="BQ"/>
      <sheetName val="견적시담(송포2공구)"/>
      <sheetName val="기계내역"/>
      <sheetName val="공통부대비"/>
      <sheetName val="관람석제출"/>
      <sheetName val="STORAGE"/>
      <sheetName val="간선계산"/>
      <sheetName val="수량집계"/>
      <sheetName val="총괄집계표"/>
      <sheetName val="단가"/>
      <sheetName val="시설물일위"/>
      <sheetName val="BJJIN"/>
      <sheetName val="금액집계"/>
      <sheetName val="조경"/>
      <sheetName val="구조물철거타공정이월"/>
      <sheetName val="산거각호표"/>
      <sheetName val="노임"/>
      <sheetName val="토목주소"/>
      <sheetName val="프랜트면허"/>
      <sheetName val="공사개요"/>
      <sheetName val="NEWDRAW"/>
      <sheetName val="화재 탐지 설비"/>
      <sheetName val="몰탈재료산출"/>
      <sheetName val="수목단가"/>
      <sheetName val="시설수량표"/>
      <sheetName val="식재수량표"/>
      <sheetName val="일위목록"/>
      <sheetName val="환률"/>
      <sheetName val="백호우계수"/>
      <sheetName val="현장지지물물량"/>
      <sheetName val="보합"/>
      <sheetName val="DATA(BAC)"/>
      <sheetName val="손익분석"/>
      <sheetName val="난방열교"/>
      <sheetName val="급탕열교"/>
      <sheetName val="TOTAL"/>
      <sheetName val="fitting"/>
      <sheetName val="B"/>
      <sheetName val="정렬"/>
      <sheetName val="danga"/>
      <sheetName val="DATE"/>
      <sheetName val="eq_data"/>
      <sheetName val="3BL공동구 수량"/>
      <sheetName val="조도계산서 (도서)"/>
      <sheetName val="일위대가목차"/>
      <sheetName val="총계"/>
      <sheetName val="내역서 "/>
      <sheetName val="준검 내역서"/>
      <sheetName val="FACTOR"/>
      <sheetName val="Sheet4"/>
      <sheetName val="총집계표"/>
      <sheetName val="교각1"/>
      <sheetName val="겉장"/>
      <sheetName val="기성검사원"/>
      <sheetName val="원가"/>
      <sheetName val="토목"/>
      <sheetName val="최초침전지집계표"/>
      <sheetName val="실행내역"/>
      <sheetName val="경비2내역"/>
      <sheetName val="7.1유효폭"/>
      <sheetName val="말뚝물량"/>
      <sheetName val="교각계산"/>
      <sheetName val="March"/>
      <sheetName val="수량산출서"/>
      <sheetName val="Site Expenses"/>
      <sheetName val="신공"/>
      <sheetName val="31.고"/>
      <sheetName val="가공비"/>
      <sheetName val="단중표"/>
      <sheetName val="#230,#235"/>
      <sheetName val="JUCK"/>
      <sheetName val="토공총괄집계"/>
      <sheetName val="입찰"/>
      <sheetName val="현경"/>
      <sheetName val="2000년1차"/>
      <sheetName val="2000전체분"/>
      <sheetName val="35_x000e_장주신설"/>
      <sheetName val="사용성검토"/>
      <sheetName val="32.銅기기초"/>
      <sheetName val="점수계산1-2"/>
      <sheetName val="소업1교"/>
      <sheetName val="TYPE-B 평균H"/>
      <sheetName val="설변물량"/>
      <sheetName val="회사99"/>
      <sheetName val="골조시행"/>
      <sheetName val="단면가정"/>
      <sheetName val="(2)"/>
      <sheetName val="현장"/>
      <sheetName val="Sheet2"/>
      <sheetName val="기계실"/>
      <sheetName val="Customer Databas"/>
      <sheetName val="을"/>
      <sheetName val="품목"/>
      <sheetName val="예산서"/>
      <sheetName val="부대공집계표"/>
      <sheetName val="설계예산서"/>
      <sheetName val="Dae_Jiju"/>
      <sheetName val="Sikje_ingun"/>
      <sheetName val="TREE_D"/>
      <sheetName val="EUPDAT2"/>
      <sheetName val="산업개발안내서"/>
      <sheetName val="FRP배관단가(만수)"/>
      <sheetName val="만수배관단가"/>
      <sheetName val="계산근거"/>
      <sheetName val="년"/>
      <sheetName val="귀래 설계 공내역서"/>
      <sheetName val="대비표"/>
      <sheetName val="dtxl"/>
      <sheetName val="woo(mac)"/>
      <sheetName val="장비집계"/>
      <sheetName val="기계경비"/>
      <sheetName val="9GNG운반"/>
      <sheetName val="여흥"/>
      <sheetName val="Explanation for Page 17"/>
      <sheetName val="토목내역"/>
      <sheetName val="터파기및재료"/>
      <sheetName val="공종별 집계"/>
      <sheetName val="단면 (2)"/>
      <sheetName val="Macro1"/>
      <sheetName val="조건표"/>
      <sheetName val="UNIT"/>
      <sheetName val="총투자비산정"/>
      <sheetName val="ROE(FI)"/>
      <sheetName val="Sens&amp;Anal"/>
      <sheetName val="장문교(대전)"/>
      <sheetName val="건축(충일분)"/>
      <sheetName val="입력DATA"/>
      <sheetName val="내역1"/>
      <sheetName val="TYPE1"/>
      <sheetName val="바닥판"/>
      <sheetName val="실행예산"/>
      <sheetName val="unit 4"/>
      <sheetName val="일위대가 (목록)"/>
      <sheetName val="hvac(제어동)"/>
      <sheetName val="일위대가목록"/>
      <sheetName val="전신환매도율"/>
      <sheetName val="견적서"/>
      <sheetName val="2.예산냴역검토서"/>
      <sheetName val="단가대비표"/>
      <sheetName val="연수동"/>
      <sheetName val="한전고리-을"/>
      <sheetName val="Sheet5"/>
      <sheetName val="단면(RW1)"/>
      <sheetName val="SE-611"/>
      <sheetName val="실시설계"/>
      <sheetName val="구왤집계표"/>
      <sheetName val="Ⅴ-2.공종별내역"/>
      <sheetName val="관거공사비"/>
      <sheetName val="2.대외공문"/>
      <sheetName val="45,46"/>
      <sheetName val="sum1 (2)"/>
      <sheetName val="major"/>
      <sheetName val="개요"/>
      <sheetName val="공틀공사"/>
      <sheetName val="KP1590_E"/>
      <sheetName val="전체총괄표"/>
      <sheetName val="요소별"/>
      <sheetName val="전기요금"/>
      <sheetName val="도급대비"/>
      <sheetName val="조건"/>
      <sheetName val="한전위탁공사비2"/>
      <sheetName val="플랜트 설치"/>
      <sheetName val="직노"/>
      <sheetName val="일위대가표"/>
      <sheetName val="1.수인터널"/>
      <sheetName val="총괄내역서"/>
      <sheetName val="06-BATCH "/>
      <sheetName val="변화치수"/>
      <sheetName val="단위세대"/>
      <sheetName val="실행철강하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8.자재단가"/>
      <sheetName val="제경비"/>
      <sheetName val="원형맨홀수량"/>
      <sheetName val="아파트건축"/>
      <sheetName val="별표"/>
      <sheetName val="Indirect Cost"/>
      <sheetName val="기계경비(시간당)"/>
      <sheetName val="표지1"/>
      <sheetName val="자료"/>
      <sheetName val="토 적 표"/>
      <sheetName val="품질 및 특성 보정계수"/>
      <sheetName val="GIS재"/>
      <sheetName val="MTR재(한기)"/>
      <sheetName val="GIS.Ry재"/>
      <sheetName val="COST"/>
      <sheetName val="단가산출2"/>
      <sheetName val="계화배수"/>
      <sheetName val="철거수량"/>
      <sheetName val="표지 (2)"/>
      <sheetName val="대비2"/>
      <sheetName val="자재단가표"/>
      <sheetName val="동원인원산출"/>
      <sheetName val="C &amp; G RHS"/>
      <sheetName val="명세서"/>
      <sheetName val="IMP(MAIN)"/>
      <sheetName val="IMP (REACTOR)"/>
      <sheetName val="J直材4"/>
      <sheetName val="5. COST SCHEDULE PER EXPENSE"/>
      <sheetName val="DS-최종"/>
      <sheetName val="전기일위목록"/>
      <sheetName val="예산M12A"/>
      <sheetName val="코드표"/>
      <sheetName val="관리비"/>
      <sheetName val="예산변경사항"/>
      <sheetName val="dg"/>
      <sheetName val="단위수량"/>
      <sheetName val="P.M 별"/>
      <sheetName val="검색"/>
      <sheetName val="심사계산"/>
      <sheetName val="심사물량"/>
      <sheetName val="장비당단가 (1)"/>
      <sheetName val="현장관리비집계표"/>
      <sheetName val="Qheet3"/>
      <sheetName val="초"/>
      <sheetName val="부대대비"/>
      <sheetName val="냉연집계"/>
      <sheetName val="내역총괄표"/>
      <sheetName val="교통대책내역"/>
      <sheetName val=" 견적서"/>
      <sheetName val="산근"/>
      <sheetName val="설계명세서"/>
      <sheetName val="공사설명서"/>
      <sheetName val="5공철탑검토표"/>
      <sheetName val="4공철탑검토"/>
      <sheetName val="하수급견적대비"/>
      <sheetName val="1을"/>
      <sheetName val="총누계"/>
      <sheetName val="남ꌀ전JC"/>
      <sheetName val="실행내역서"/>
      <sheetName val="단면치수"/>
      <sheetName val="비대칭계수"/>
      <sheetName val="전동기 SPEC"/>
      <sheetName val="U-TYPE(1)"/>
      <sheetName val="오산갈곳"/>
      <sheetName val="CS2"/>
      <sheetName val="설계명세서(선로)"/>
      <sheetName val="본부소개"/>
      <sheetName val="Proposal"/>
      <sheetName val="계획"/>
      <sheetName val="계획세부"/>
      <sheetName val="사용내역서"/>
      <sheetName val="부재리스트"/>
      <sheetName val="구리토평1전기"/>
      <sheetName val="단가조정"/>
      <sheetName val="골재집계"/>
      <sheetName val="보도경계블럭"/>
      <sheetName val="을지"/>
      <sheetName val="항목별내역서"/>
      <sheetName val="안전담당자"/>
      <sheetName val="유도원"/>
      <sheetName val="안전사진"/>
      <sheetName val="견적조건"/>
      <sheetName val="공종분류"/>
      <sheetName val="봉방동근생"/>
      <sheetName val="Page 1A - Proposal Strategy "/>
      <sheetName val="작성"/>
      <sheetName val="말뚝지지력산정"/>
      <sheetName val="물량표"/>
      <sheetName val="원가계산서(남측)"/>
      <sheetName val="CIVIL"/>
      <sheetName val="물량산출근거"/>
      <sheetName val="CALCULATION"/>
      <sheetName val="Model"/>
      <sheetName val="Ⅱ1-0타"/>
      <sheetName val="일"/>
      <sheetName val="방송노임"/>
      <sheetName val="일용노임단가"/>
      <sheetName val="건물현황"/>
      <sheetName val="재무가정"/>
      <sheetName val="진주방향"/>
      <sheetName val="200"/>
      <sheetName val="설산1.나"/>
      <sheetName val="본사S"/>
      <sheetName val="보차도경계석"/>
      <sheetName val="BOQ-Summary_Form A2"/>
      <sheetName val="CAPVC"/>
      <sheetName val="입적표"/>
      <sheetName val="Despacho (c.civil)"/>
      <sheetName val="단가조사표"/>
      <sheetName val="예산내역서"/>
      <sheetName val="Coeffiecient"/>
      <sheetName val="SLAB"/>
      <sheetName val="배"/>
      <sheetName val="DIAPHRAGM"/>
      <sheetName val="118.세금과공과"/>
      <sheetName val="96수출"/>
      <sheetName val="단가(1)"/>
      <sheetName val="정산입력"/>
      <sheetName val="3.현장배치"/>
      <sheetName val="단가조사"/>
      <sheetName val="백암비스타내역"/>
      <sheetName val="현대물량"/>
      <sheetName val="20관리비율"/>
      <sheetName val="건축원가계산서"/>
      <sheetName val="studio"/>
      <sheetName val="토사(PE)"/>
      <sheetName val="INPUT"/>
      <sheetName val="재료집계"/>
      <sheetName val="안정검토"/>
      <sheetName val="비교표"/>
      <sheetName val="수량산출근거"/>
      <sheetName val="입찰안"/>
      <sheetName val="통합"/>
      <sheetName val="월선수금"/>
      <sheetName val="Parts 1 Feb 2004"/>
      <sheetName val="단가표 "/>
      <sheetName val="RAHMEN"/>
      <sheetName val="요율"/>
      <sheetName val="Main"/>
      <sheetName val="국공유지및사유지"/>
      <sheetName val="투찰내역"/>
      <sheetName val="1.설계조건"/>
      <sheetName val="대전21토목내역서"/>
      <sheetName val="조도"/>
      <sheetName val="세부내역서(전기)"/>
      <sheetName val="기타 정보통신공사"/>
      <sheetName val="b_balju_cho"/>
      <sheetName val="재집"/>
      <sheetName val="직재"/>
      <sheetName val="list price"/>
      <sheetName val="dt0301"/>
      <sheetName val="dtt0301"/>
      <sheetName val="EP0618"/>
      <sheetName val="내역전기"/>
      <sheetName val="단가비교표_공통1"/>
      <sheetName val="부하계산서"/>
      <sheetName val="품셈(기초)"/>
      <sheetName val="토공(우물통,기타) "/>
      <sheetName val="DESIGN_CRETERIA"/>
      <sheetName val="Base_Data"/>
      <sheetName val="현장경비"/>
      <sheetName val="설변내역1"/>
      <sheetName val="가설공사내역"/>
      <sheetName val="Breakdown"/>
      <sheetName val="종합"/>
      <sheetName val="설계내역(2001)"/>
      <sheetName val="원본"/>
      <sheetName val="FILE1"/>
      <sheetName val="LOPCALC"/>
      <sheetName val="효성CB 1P기초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壅Ꮕ"/>
      <sheetName val="JOINT1"/>
      <sheetName val="실행내역서 "/>
      <sheetName val="EQUIPMENT -2"/>
      <sheetName val="자판실행"/>
      <sheetName val="일위대가(계측기설치)"/>
      <sheetName val="전기"/>
      <sheetName val="설계서"/>
      <sheetName val="배수공토공"/>
      <sheetName val="부대공Ⅱ"/>
      <sheetName val="현장관리비내역서"/>
      <sheetName val="40총괄"/>
      <sheetName val="40집계"/>
      <sheetName val="VXXX"/>
      <sheetName val="배수공"/>
      <sheetName val="암거"/>
      <sheetName val="포장공"/>
      <sheetName val="입력1"/>
      <sheetName val="98수금사업"/>
      <sheetName val="부재력정리"/>
      <sheetName val="당초수량"/>
      <sheetName val="구조물공"/>
      <sheetName val="일반맨홀수량집계"/>
      <sheetName val="ATS단가"/>
      <sheetName val="날개벽(시점좌측)"/>
      <sheetName val="물가"/>
      <sheetName val="적현로"/>
      <sheetName val="BSD (2)"/>
      <sheetName val="방음벽 기초 일반수량"/>
      <sheetName val="순공사비총괄"/>
      <sheetName val="하조서"/>
      <sheetName val="봉방동근︀"/>
      <sheetName val="중연"/>
      <sheetName val="가설건물"/>
      <sheetName val="IP좌표"/>
      <sheetName val="Budget 2005(DW)"/>
      <sheetName val="ins"/>
      <sheetName val="3.건축(현장안)"/>
      <sheetName val="사진"/>
      <sheetName val="FLANGE"/>
      <sheetName val="VALVE"/>
      <sheetName val="양식"/>
      <sheetName val="합계"/>
      <sheetName val="99.6"/>
      <sheetName val="가시설수량"/>
      <sheetName val="FLA"/>
      <sheetName val="참고"/>
      <sheetName val="공사원가_x0005__x0000_"/>
      <sheetName val="SORCE1"/>
      <sheetName val="가시설단위수량"/>
      <sheetName val="총공사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남양내역"/>
      <sheetName val="적용 기준(환율)-1"/>
      <sheetName val="적용 기준(환율)"/>
      <sheetName val="자재단가 "/>
      <sheetName val="단가산출3"/>
      <sheetName val="단가산출_목록"/>
      <sheetName val="가격조사서"/>
      <sheetName val="가시설(TYPE-A)"/>
      <sheetName val="1-1평균터파기고(1)"/>
      <sheetName val="1NYS(당)"/>
      <sheetName val="토류판설치(t=60)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공사기본내용입력"/>
      <sheetName val="GL연결용"/>
      <sheetName val="원가집계"/>
      <sheetName val="FAB별"/>
      <sheetName val="말뚝지ᘀ᨜԰_x0000_"/>
      <sheetName val="Ⅴ-2.공ᛇ᨜԰_x0000_"/>
      <sheetName val="오산갈醜"/>
      <sheetName val="변경내역"/>
      <sheetName val="인사자료총집계"/>
      <sheetName val="도장수량"/>
      <sheetName val="표지판현황"/>
      <sheetName val="편입토지조서"/>
      <sheetName val="공사비총괄표"/>
      <sheetName val="1-1"/>
      <sheetName val="L형옹벽"/>
      <sheetName val="단가조๿"/>
      <sheetName val="사급자재"/>
      <sheetName val="6PILE  (돌출)"/>
      <sheetName val="가감수량"/>
      <sheetName val="맨홀수량산출"/>
      <sheetName val="단가표"/>
      <sheetName val="토&amp;흙"/>
      <sheetName val="갑지(추정)"/>
      <sheetName val="타워기초"/>
      <sheetName val="내역(원안-대안)"/>
      <sheetName val="design criteria"/>
      <sheetName val="working load at the btm ft."/>
      <sheetName val="plan&amp;section of foundation"/>
      <sheetName val="설비내역서"/>
      <sheetName val="건축내역서"/>
      <sheetName val="전기내역서"/>
      <sheetName val="토사԰_x0000_缀_x0000_"/>
      <sheetName val="세목별"/>
      <sheetName val="D040416"/>
      <sheetName val="비대缀ᨎ԰"/>
      <sheetName val="개԰"/>
      <sheetName val="건축공사"/>
      <sheetName val="산尜"/>
      <sheetName val="-15.0"/>
      <sheetName val="토공 토적표"/>
      <sheetName val="6공구전체"/>
      <sheetName val="구의33고"/>
      <sheetName val="공통가설공사"/>
      <sheetName val="99총공사내역서"/>
      <sheetName val="대림경상68억"/>
      <sheetName val="저"/>
      <sheetName val="BQ-Offsite"/>
      <sheetName val="PipWT"/>
      <sheetName val="배수관공"/>
      <sheetName val="견적"/>
      <sheetName val="맨홀수량"/>
      <sheetName val="기본자료"/>
      <sheetName val="세부내역"/>
      <sheetName val="현장별계약현황('98.10.31)"/>
      <sheetName val="Condition"/>
      <sheetName val="부하LOAD"/>
      <sheetName val="부대"/>
      <sheetName val="RING WALL"/>
      <sheetName val="1.우편집중내역서"/>
      <sheetName val="s"/>
      <sheetName val="기초견적가"/>
      <sheetName val="MW-S"/>
      <sheetName val="NYS"/>
      <sheetName val="MW-BM"/>
      <sheetName val="Data&amp;Result"/>
      <sheetName val="시행예산"/>
      <sheetName val="토공,기초"/>
      <sheetName val="3련 BOX"/>
      <sheetName val="건설성적"/>
      <sheetName val="오산︀폕"/>
      <sheetName val="전기단가조사서"/>
      <sheetName val="stability check"/>
      <sheetName val="design load"/>
      <sheetName val="견적정보"/>
      <sheetName val="T진도"/>
      <sheetName val="전동기 SP԰_x0000_"/>
      <sheetName val="코드蚘"/>
      <sheetName val="표지頀ᎆ뤀ᨇ"/>
      <sheetName val="내역頀ᎆ뤀"/>
      <sheetName val="내역︀ᇕ԰"/>
      <sheetName val="계화徸〒"/>
      <sheetName val="KP1590__x0005_"/>
      <sheetName val="Galaxy 소비자가격표"/>
      <sheetName val="TB-내역서"/>
      <sheetName val="산출내역서집계표"/>
      <sheetName val="CAL"/>
      <sheetName val="3.하중산정4.지지력"/>
      <sheetName val="예산M5A"/>
      <sheetName val="B767"/>
      <sheetName val="2002년요약"/>
      <sheetName val="포장복구집계"/>
      <sheetName val="대우단가(풍산)"/>
      <sheetName val="견적을지"/>
      <sheetName val="SUB일위대가"/>
      <sheetName val="내역표지"/>
      <sheetName val="4.말뚝설계"/>
      <sheetName val="전압강하계산"/>
      <sheetName val="산๿"/>
      <sheetName val="기타공"/>
      <sheetName val="배수집계"/>
      <sheetName val="BOM-Form A.1.III"/>
      <sheetName val="L_RPTA05_목록"/>
      <sheetName val="1호맨홀가감수량"/>
      <sheetName val="1호맨홀수량산출"/>
      <sheetName val="TCA"/>
      <sheetName val="투자효율분석"/>
      <sheetName val="공통"/>
      <sheetName val="신천교(음성)"/>
      <sheetName val="말뚝지ᴀᨈ԰_x0000_"/>
      <sheetName val="말뚝지怀፵∀ᩃ"/>
      <sheetName val="부대_x0005__x0000_"/>
      <sheetName val="견적_x0005__x0000_"/>
      <sheetName val="비교缀"/>
      <sheetName val="화산경계"/>
      <sheetName val="보집계표"/>
      <sheetName val="1.설계기준"/>
      <sheetName val="N賃率-職"/>
      <sheetName val="품셈TABLE"/>
      <sheetName val="재1"/>
      <sheetName val="공사비명세서"/>
      <sheetName val="4)유동표"/>
      <sheetName val="부대공"/>
      <sheetName val="Sheet17"/>
      <sheetName val="2001예정공정표 "/>
      <sheetName val="간접비내역-1"/>
      <sheetName val="토공사"/>
      <sheetName val="재료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일위대가(가설)"/>
      <sheetName val="COPING"/>
      <sheetName val="장비"/>
      <sheetName val="PRO_DCI"/>
      <sheetName val="INST_DCI"/>
      <sheetName val="HVAC_DCI"/>
      <sheetName val="PIPE_DCI"/>
      <sheetName val="공사비 내역 (가)"/>
      <sheetName val="지계"/>
      <sheetName val="Sitec120"/>
      <sheetName val="물︀"/>
      <sheetName val="Testing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역T형"/>
      <sheetName val="기준자료"/>
      <sheetName val="DESIGN CRETERIA"/>
      <sheetName val="Parameter"/>
      <sheetName val="수량산출근窨"/>
      <sheetName val="6-3차"/>
      <sheetName val="DS_3Q"/>
      <sheetName val="입력"/>
      <sheetName val="단︀ᇕ԰"/>
      <sheetName val="부쌔ᄅ0"/>
      <sheetName val="단က_x0000_　"/>
      <sheetName val="CRUDE RE-bar"/>
      <sheetName val="Ԁ"/>
      <sheetName val="조명시설"/>
      <sheetName val="말뚝지怀፵ን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부재치수입력"/>
      <sheetName val="1.취수장"/>
      <sheetName val="일위대가(1)"/>
      <sheetName val="건축마감(E)"/>
      <sheetName val="BOX"/>
      <sheetName val="SRC CLOUMN 설계"/>
      <sheetName val="신축수량"/>
      <sheetName val="계렀቟԰"/>
      <sheetName val="경비_원본"/>
      <sheetName val="GI_x0010__x0000_"/>
      <sheetName val="B토목"/>
      <sheetName val="가설_x0005__x0000_"/>
      <sheetName val="기성내역서표지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착공내역"/>
      <sheetName val="차수"/>
      <sheetName val="노임변동률"/>
      <sheetName val="APT내역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전선 및 전선관"/>
      <sheetName val="문학간접"/>
      <sheetName val="2공구산출내역"/>
      <sheetName val="각종장비전압강하계산"/>
      <sheetName val="type-F"/>
      <sheetName val="CAT_5"/>
      <sheetName val="품의서"/>
      <sheetName val="도급및 실행내역"/>
      <sheetName val="내역서(우)"/>
      <sheetName val="sheets"/>
      <sheetName val="전등"/>
      <sheetName val="Baby일위대가"/>
      <sheetName val="직공비"/>
      <sheetName val="코헾⿾"/>
      <sheetName val="00내역서"/>
      <sheetName val="BOQ건축"/>
      <sheetName val="DNW"/>
      <sheetName val="입출재고현황 (2)"/>
      <sheetName val="COVER"/>
      <sheetName val="일위단가"/>
      <sheetName val="날개벽(좌,우=45도,75도)"/>
      <sheetName val="123"/>
      <sheetName val="dg-VTu"/>
      <sheetName val="부대시설"/>
      <sheetName val="단가 및 재료비"/>
      <sheetName val="시공측량-을"/>
      <sheetName val="철거수_x0000_"/>
      <sheetName val="방호벽"/>
      <sheetName val="교통표지"/>
      <sheetName val="낙석방지책"/>
      <sheetName val="#4DUCT SUPPORT 체크LIST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내역(전체)"/>
      <sheetName val=""/>
      <sheetName val="/_x0000_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倀Ṙ"/>
      <sheetName val=" ㇆"/>
      <sheetName val="က_x0000_"/>
      <sheetName val="정보매체A동"/>
      <sheetName val="︀ᇕ"/>
      <sheetName val="6동"/>
      <sheetName val="견적업체"/>
      <sheetName val="아파트1"/>
      <sheetName val="1호맨홀토공"/>
      <sheetName val="별첨1"/>
      <sheetName val="갑지1"/>
      <sheetName val="공사내역"/>
      <sheetName val="배수공1"/>
      <sheetName val="연습"/>
      <sheetName val="내역서(기성청구)"/>
      <sheetName val="Ⅴ-2.԰_x0000_缀_x0000__x0000_"/>
      <sheetName val="집수정단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c.s"/>
      <sheetName val="개쌈"/>
      <sheetName val="성토도수로현황"/>
      <sheetName val="산徸"/>
      <sheetName val="FILE¸"/>
      <sheetName val="FILE_x0000_"/>
      <sheetName val="c._x0010_"/>
      <sheetName val="c.¨"/>
      <sheetName val="산_x0010_"/>
      <sheetName val="1,2공구원가계산서"/>
      <sheetName val="1공구산출내역서"/>
      <sheetName val="도급예산내역᐀ባ搀腳"/>
      <sheetName val="101동"/>
      <sheetName val="맨홀토공수량"/>
      <sheetName val="총괄-1"/>
      <sheetName val="AP1"/>
      <sheetName val="업무처리전"/>
      <sheetName val="항목별내԰_x0000_"/>
      <sheetName val="부표총괄"/>
      <sheetName val="을 2"/>
      <sheetName val="Ⰰὖ"/>
      <sheetName val=""/>
      <sheetName val="개ᰀ"/>
      <sheetName val="물량산출_x0005__x0000_"/>
      <sheetName val="Tot-sum"/>
      <sheetName val="오산갈漰"/>
      <sheetName val="오산갈_x0005_"/>
      <sheetName val="사급자재총괄"/>
      <sheetName val="일위산출"/>
      <sheetName val="예산"/>
      <sheetName val="PILE길이산출(DRA)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Inquiry"/>
      <sheetName val="HORI. VESSEL"/>
      <sheetName val="2.설계제원"/>
      <sheetName val="Manpower"/>
      <sheetName val="단위竀7"/>
      <sheetName val="개별직종노임단가(2003.9)"/>
      <sheetName val="B부대공"/>
      <sheetName val="공사비예산서(토목분)"/>
      <sheetName val="견ԯ_x0000_缀"/>
      <sheetName val="총누_x0005_"/>
      <sheetName val="설계산출기䀀"/>
      <sheetName val="31.고_x005f_x0000_RTU"/>
      <sheetName val="35_x005f_x000e_장주신설"/>
      <sheetName val="Wt of Mod."/>
      <sheetName val="DRAIN DRUM PIT D-301"/>
      <sheetName val="내역총헾】"/>
      <sheetName val="부翇ᨎ԰"/>
      <sheetName val="부缀ᨎ԰"/>
      <sheetName val="예가표"/>
      <sheetName val="물량산〒_x0005_"/>
      <sheetName val="현장유지관리비"/>
      <sheetName val="일반맨홀수량집계(A-7 LINE)"/>
      <sheetName val="부紀ዱ԰"/>
      <sheetName val="공통(20-91)"/>
      <sheetName val="자재"/>
      <sheetName val="슬래브(유곡)"/>
      <sheetName val="D01"/>
      <sheetName val="치수표"/>
      <sheetName val="견֮_x0000_缀"/>
      <sheetName val="총 원가계산"/>
      <sheetName val="118.세금Ԉ_x0000_缀"/>
      <sheetName val="입헾】"/>
      <sheetName val="기계"/>
      <sheetName val="3) 클레임 반영시"/>
      <sheetName val="항목별내역헾"/>
      <sheetName val="견頀⢀_xdc00_"/>
      <sheetName val="조달요청서"/>
      <sheetName val="고려단가"/>
      <sheetName val="일위대가표-3"/>
      <sheetName val="UR2-Calculation"/>
      <sheetName val="전기簀፰쐀፰"/>
      <sheetName val="주경기-오배수"/>
      <sheetName val="제조98"/>
      <sheetName val="7내역"/>
      <sheetName val="전기︀ᇕ"/>
      <sheetName val="구왤집계徸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투︀ᇕ԰"/>
      <sheetName val="암거공"/>
      <sheetName val="명԰_x0000_"/>
      <sheetName val="설계가"/>
      <sheetName val="짬뽕최종2-2"/>
      <sheetName val="제품목록"/>
      <sheetName val="계丵"/>
      <sheetName val="8.자재_x0000__x0000_"/>
      <sheetName val="각형맨홀"/>
      <sheetName val="JUCKEYK"/>
      <sheetName val="하중계산"/>
      <sheetName val="구왤렀቟԰"/>
      <sheetName val="부하(성남)"/>
      <sheetName val="내역(자100%,노100%)기아화성UD동"/>
      <sheetName val="신우"/>
      <sheetName val="과천MAIN"/>
      <sheetName val="경영상태"/>
      <sheetName val="CC16-내역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계획세_x0005_"/>
      <sheetName val="총누怸"/>
      <sheetName val="총누_x0010_"/>
      <sheetName val="청제공기계일위대가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예산M︀ᇕ԰"/>
      <sheetName val="ASEM내역"/>
      <sheetName val="데리네이타현황"/>
      <sheetName val="단면炜_x0013_"/>
      <sheetName val="부Ç_x0000_Ԁ"/>
      <sheetName val="Ⅴ-2.缀ᨎ԰_x0000_缀"/>
      <sheetName val="일반맨԰_x0000_缀_x0000__x0000_"/>
      <sheetName val="분석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다이꾸"/>
      <sheetName val="A-11 Steel Str (2)"/>
      <sheetName val="IPL_SCHEDULE"/>
      <sheetName val="Material"/>
      <sheetName val="M1"/>
      <sheetName val="MAT"/>
      <sheetName val="TIE-IN"/>
      <sheetName val="단가조건(02년)"/>
      <sheetName val="단위헾】"/>
      <sheetName val="S1"/>
      <sheetName val="공조생기"/>
      <sheetName val="NEYOK"/>
      <sheetName val="실행철강矨_x001e_"/>
      <sheetName val="실행철헾】_x0005_"/>
      <sheetName val="계획세喀"/>
      <sheetName val="J直材_x0005_"/>
      <sheetName val=" ԰_x0000_缀"/>
      <sheetName val="SUMMARY"/>
      <sheetName val="PAINT"/>
      <sheetName val="콘크리트타설집계표"/>
      <sheetName val="1.설계설명서"/>
      <sheetName val="보렀቟԰"/>
      <sheetName val="자재집계표"/>
      <sheetName val="물량산출근䡲"/>
      <sheetName val="보ᰀ፜搀"/>
      <sheetName val="진행 DATA (2)"/>
      <sheetName val="부안일위"/>
      <sheetName val="EE-PROP"/>
      <sheetName val="횡배수관"/>
      <sheetName val="부대공헾】_x0005_"/>
      <sheetName val="계획세헾"/>
      <sheetName val="공사비내역서"/>
      <sheetName val="부대᐀፣"/>
      <sheetName val="전체"/>
      <sheetName val="설계명세서丵〒_x0005__x0000_"/>
      <sheetName val="ꀀፐ"/>
      <sheetName val="KSTAR-M"/>
      <sheetName val="조도계산"/>
      <sheetName val="_x0000_㇇"/>
      <sheetName val="䈀ᅪ"/>
      <sheetName val="직勨"/>
      <sheetName val="봉방_x0000__x0000_沰"/>
      <sheetName val="봉방䡲る_x0000_"/>
      <sheetName val="Architecture Work"/>
      <sheetName val="전체내역서"/>
      <sheetName val="ᰀЀࠀ܀ЀԀЀ؀̀"/>
      <sheetName val="입사시직위"/>
      <sheetName val="전체실적"/>
      <sheetName val="물缀ᨎ"/>
      <sheetName val="계缀ᨎ԰"/>
      <sheetName val="1F"/>
      <sheetName val="견적990322"/>
      <sheetName val="설산1⥸"/>
      <sheetName val="설산1⠀ᡶ"/>
      <sheetName val="설산1ꠀᑶ"/>
      <sheetName val="설산1찀᎔"/>
      <sheetName val="설산1倀⮓"/>
      <sheetName val="설산1ꠀᡳ"/>
      <sheetName val="설산1⠀ᙵ"/>
      <sheetName val="설산1저ᱵ"/>
      <sheetName val="설산1Ⰰ⊎"/>
      <sheetName val="자재총집계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TYPE-A"/>
      <sheetName val="계墨"/>
      <sheetName val="계橂"/>
      <sheetName val="계唸"/>
      <sheetName val="계_x0005_"/>
      <sheetName val="계勠"/>
      <sheetName val="을 1"/>
      <sheetName val="설산1䈀潪"/>
      <sheetName val="조경일람"/>
      <sheetName val="부대廠_x0013_"/>
      <sheetName val="FRT_O"/>
      <sheetName val="부대浜_x0015_"/>
      <sheetName val="DPRKMHDT"/>
      <sheetName val="골재헾】"/>
      <sheetName val="96작생능"/>
      <sheetName val="전기공사"/>
      <sheetName val="일반전기"/>
      <sheetName val="산출"/>
      <sheetName val="설계예시"/>
      <sheetName val="일반부하"/>
      <sheetName val="견"/>
      <sheetName val="기본(98)"/>
      <sheetName val="J直材㥨"/>
      <sheetName val="J直材_x0010_"/>
      <sheetName val="예산변︽ᇕ԰"/>
      <sheetName val="FB25JN"/>
      <sheetName val="단가址&quot;垌"/>
      <sheetName val="구왤집︀ᇕ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공주-교대(A1)"/>
      <sheetName val="총누헾"/>
      <sheetName val="사업부배부A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acro2"/>
      <sheetName val="전체도급"/>
      <sheetName val="SUMMARY(S)"/>
      <sheetName val="품셈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우각부보강"/>
      <sheetName val="䠾㥿"/>
      <sheetName val="FAB_I"/>
      <sheetName val="입_x0005__x0000_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날개벽(TYPE3)"/>
      <sheetName val="별鰀"/>
      <sheetName val="오산갈橂"/>
      <sheetName val="감가상각"/>
      <sheetName val="BKDN"/>
      <sheetName val="D-3109"/>
      <sheetName val="비용"/>
      <sheetName val="평당"/>
      <sheetName val="기초일위"/>
      <sheetName val="시설일위"/>
      <sheetName val="식재일위"/>
      <sheetName val="오산갈墨"/>
      <sheetName val="archi(본사)"/>
      <sheetName val="일반맨홀鲕ԯ_x0000_"/>
      <sheetName val=""/>
      <sheetName val="산丵"/>
      <sheetName val="산揄"/>
      <sheetName val="토공정보"/>
      <sheetName val="C &amp; G RH_x0000_"/>
      <sheetName val="송중자재"/>
      <sheetName val="기자재비"/>
      <sheetName val="Ⅴ-2.︀ԯ_x0000_缀"/>
      <sheetName val="부대僰_x0013_"/>
      <sheetName val="토사(僰_x0013_闰"/>
      <sheetName val="7단가"/>
      <sheetName val="전신환매︀ᇕ"/>
      <sheetName val="간접비"/>
      <sheetName val="5지구단위"/>
      <sheetName val="대로근거"/>
      <sheetName val="계화㠀⡿"/>
      <sheetName val="ꠀ፺"/>
      <sheetName val="수량산출서-2"/>
      <sheetName val="일석"/>
      <sheetName val="견적대비표"/>
      <sheetName val="노무비계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환율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XL4Poppy"/>
      <sheetName val="미드수량"/>
      <sheetName val="제잡비계산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Code-&gt;No"/>
      <sheetName val="sc0314 Index"/>
      <sheetName val="EQUIP-H"/>
      <sheetName val="코드猂"/>
      <sheetName val="계화丵〒"/>
      <sheetName val="보԰_x0000_缀"/>
      <sheetName val="말뚝지지0_x0000_怀"/>
      <sheetName val="MRS세부"/>
      <sheetName val="설비운영"/>
      <sheetName val="member design"/>
      <sheetName val="soil bearing check"/>
      <sheetName val="쵽午_x0013_"/>
      <sheetName val="쵽䡲る"/>
      <sheetName val="dH"/>
      <sheetName val="3.CCTV설비공사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도체종-상수표"/>
      <sheetName val="MFAB"/>
      <sheetName val="MFRT"/>
      <sheetName val="MPKG"/>
      <sheetName val="MPRD"/>
      <sheetName val="단락전류-A"/>
      <sheetName val=" 閍"/>
      <sheetName val="crude.SLAB RE-bar"/>
      <sheetName val="품질 및 특성 쌞ᄅ0_x0000_"/>
      <sheetName val="C1ㅇ"/>
      <sheetName val="예산변ﻔᇕ԰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물량 산출 통신 맨홀"/>
      <sheetName val="토공A"/>
      <sheetName val="45,4H"/>
      <sheetName val="견적내용입력"/>
      <sheetName val="발신정보"/>
      <sheetName val="I一般比"/>
      <sheetName val="Studiþ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증감대비"/>
      <sheetName val="Manual Valve List"/>
      <sheetName val="D-ELECT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기본DATA"/>
      <sheetName val="물량"/>
      <sheetName val="파일의이용"/>
      <sheetName val="재해-호표"/>
      <sheetName val="총괄내_x0000__x0000_"/>
      <sheetName val="버스운행안내"/>
      <sheetName val="단가԰_x0000_缀"/>
      <sheetName val="코鰀፰"/>
      <sheetName val="direct"/>
      <sheetName val="wage"/>
      <sheetName val="관경별우수관집계"/>
      <sheetName val="대차대조표"/>
      <sheetName val="손익계산서"/>
      <sheetName val="2.입력"/>
      <sheetName val="OCT.FDN"/>
      <sheetName val="wall"/>
      <sheetName val="Front"/>
      <sheetName val="채권(하반기)"/>
      <sheetName val="CONTENTS"/>
      <sheetName val="쵽괄墌"/>
      <sheetName val="Ⅴ-2.︀ᇕ԰_x0000_缀"/>
      <sheetName val="guard(mac)"/>
      <sheetName val="9호관로"/>
      <sheetName val="사통"/>
      <sheetName val="점공통경비배부"/>
      <sheetName val="찍기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안᐀ባ혀"/>
      <sheetName val="부ﻇᇕ԰"/>
      <sheetName val="구왤_x0000__x0000_⯐"/>
      <sheetName val="E총15"/>
      <sheetName val="입적橂"/>
      <sheetName val="설계서을"/>
      <sheetName val="DATA-UPS"/>
      <sheetName val="Input Names"/>
      <sheetName val="건԰_x0000_缀"/>
      <sheetName val="건ᰀ፜搀"/>
      <sheetName val="주요항목별"/>
      <sheetName val="뚝토공"/>
      <sheetName val="PIPE"/>
      <sheetName val="원가서"/>
      <sheetName val="안_x0000__x0000__x0005_"/>
      <sheetName val="유_x0010__x0000_"/>
      <sheetName val="단위਀魉"/>
      <sheetName val="산헾"/>
      <sheetName val="물량내역"/>
      <sheetName val="직_x0005_"/>
      <sheetName val="HRSG SMALL07220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목차 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단위별 일위대가표"/>
      <sheetName val="안전사尀"/>
      <sheetName val="안전사֬"/>
      <sheetName val="안전사ԯ"/>
      <sheetName val="안전사堀"/>
      <sheetName val="MEXICO-C"/>
      <sheetName val="단讬ᨪ԰"/>
      <sheetName val="적용률"/>
      <sheetName val="광속"/>
      <sheetName val="Macro(전등)"/>
      <sheetName val="Modeþ"/>
      <sheetName val="Mode_x0000_"/>
      <sheetName val="계화배׃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을부담운반헾"/>
      <sheetName val="이익영"/>
      <sheetName val="0"/>
      <sheetName val="RH-BEAM"/>
      <sheetName val="인건비 "/>
      <sheetName val="현장코드"/>
      <sheetName val="해외코드"/>
      <sheetName val="연부97-1"/>
      <sheetName val="안ᰀ፜搀"/>
      <sheetName val="예산ᰀ፜搀"/>
      <sheetName val="안蠱⥐蠀"/>
      <sheetName val="안頴⥞ꠀ"/>
      <sheetName val="DATA (EPS)"/>
      <sheetName val="DATA (TRAY)"/>
      <sheetName val="부대시설-부하계산서"/>
      <sheetName val="물가대비표"/>
      <sheetName val="예산礊"/>
      <sheetName val="견적쌐똅"/>
      <sheetName val="도급예산내역서총괄_x0005_"/>
      <sheetName val="도급예산내역서총괄罸"/>
      <sheetName val="총누䟣"/>
      <sheetName val="IMP (REAC罈_x001e_羌_x001e_"/>
      <sheetName val="BM"/>
      <sheetName val="GR"/>
      <sheetName val="단면ᘀ᨜"/>
      <sheetName val="20"/>
      <sheetName val="관리사무소"/>
      <sheetName val="계԰"/>
      <sheetName val="가시_x0005__x0000_"/>
      <sheetName val="장비당단가 ︀ᇕ԰"/>
      <sheetName val="구왤헾】_x0005_"/>
      <sheetName val="물가시세"/>
      <sheetName val="구왤집계闰"/>
      <sheetName val="배수공炕"/>
      <sheetName val="Macro(전기)"/>
      <sheetName val="주요업체"/>
      <sheetName val="풍하중1"/>
      <sheetName val="AC-01-원본"/>
      <sheetName val="우석문틀"/>
      <sheetName val="General Data"/>
      <sheetName val="운반비정산"/>
      <sheetName val="정산"/>
      <sheetName val="중로근거"/>
      <sheetName val="롤러"/>
      <sheetName val="Recording,Phone,Headset,PC"/>
      <sheetName val="jan"/>
      <sheetName val="2월"/>
      <sheetName val="입丵⼳"/>
      <sheetName val="입啨/"/>
      <sheetName val="E01-02(EV-1-LBS)"/>
      <sheetName val="공사비산출내역"/>
      <sheetName val="첨부파일"/>
      <sheetName val="전체_x0005__x0000_"/>
      <sheetName val="전체헾⼝_x0005_"/>
      <sheetName val="동해title"/>
      <sheetName val="00하노임"/>
      <sheetName val="보차도경계석수량"/>
      <sheetName val="SLAB&quot;1&quot;"/>
      <sheetName val="토목공사"/>
      <sheetName val="1_철주신圠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인원계획-미화"/>
      <sheetName val="일위집계표"/>
      <sheetName val="C &amp; Ô_x0000_Ԁ_x0000_耀"/>
      <sheetName val="C &amp; Ô_x0000_Ԁ_x0000__x0000_"/>
      <sheetName val="명일작업계획 (3)"/>
      <sheetName val="모델링"/>
      <sheetName val="SE-退ꩽ܁"/>
      <sheetName val="협조전"/>
      <sheetName val="코徸〒"/>
      <sheetName val="4.동력"/>
      <sheetName val="YES-T"/>
      <sheetName val="설계산렀ꮫԯ"/>
      <sheetName val="변䈀ᅪ԰"/>
      <sheetName val="Languages"/>
      <sheetName val="조명투자및환수계획"/>
      <sheetName val="제조중간결과"/>
      <sheetName val="맨홀공 수량집계표"/>
      <sheetName val="날개벽수량표"/>
      <sheetName val="STRUCTURAL STEEL"/>
      <sheetName val="개0"/>
      <sheetName val="검사현황"/>
      <sheetName val="5월"/>
      <sheetName val="근태"/>
      <sheetName val="현장설명서"/>
      <sheetName val="산근1"/>
      <sheetName val="항목별蠀᝙㔀"/>
      <sheetName val="항목별㔀艎ԯ"/>
      <sheetName val="항목별ㅊ䈀"/>
      <sheetName val="항목별䈀Ꝫԯ"/>
      <sheetName val="도로구조공사비"/>
      <sheetName val="도로토공공사비"/>
      <sheetName val="여수토공사비"/>
      <sheetName val="Ⅴ-2.공종별_x0005__x0000_"/>
      <sheetName val="설산1_x0000_艭"/>
      <sheetName val="지장물C"/>
      <sheetName val="J直材崀"/>
      <sheetName val="설산1餀"/>
      <sheetName val="설계명세서_x0005__x0000__x0000_"/>
      <sheetName val="철거丵〒"/>
      <sheetName val="말뚝지㰀᎕萀᎕"/>
      <sheetName val="발주설계서(당초)"/>
      <sheetName val="2차공사"/>
      <sheetName val="설산1က፭"/>
      <sheetName val="H-pile(298x299)"/>
      <sheetName val="H-pile(250x250)"/>
      <sheetName val="설산1蠀᥮"/>
      <sheetName val="기본입력"/>
      <sheetName val="운반_x0000__x0000_㚐"/>
      <sheetName val="자재단䈀Ὢ"/>
      <sheetName val="토적표"/>
      <sheetName val="도"/>
      <sheetName val="건축외주"/>
      <sheetName val="자  재"/>
      <sheetName val="계획세_x0010_"/>
      <sheetName val="[DS-LOAD.XLS]안/_x0000_ "/>
      <sheetName val="[DS-LOAD.XLS]/_x0000_"/>
      <sheetName val="[DS-LOAD.XLS]Ⅴ-2.砀鹅瘂/"/>
      <sheetName val="[DS-LOAD.XLS]입啨/"/>
      <sheetName val="명鉈0"/>
      <sheetName val="Constant"/>
      <sheetName val="일위대가(계측기설㔀቎"/>
      <sheetName val="일위대가(계측기설︀ᇕ"/>
      <sheetName val="1.2.1 마루높이결정"/>
      <sheetName val="별㔀"/>
      <sheetName val="설산㔀቎԰"/>
      <sheetName val="새공통"/>
      <sheetName val="총괄내畠_x0013_"/>
      <sheetName val="사용자정의"/>
      <sheetName val="제품표준규격"/>
      <sheetName val="장비당단가֬_x0000_缀_x0000_"/>
      <sheetName val="TABLE3"/>
      <sheetName val="증감분석"/>
      <sheetName val="국공유지및사︀ᇕ"/>
      <sheetName val="배수관헾"/>
      <sheetName val="P.M猂⿻"/>
      <sheetName val="P.M塈_x0016_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물ᘀ᨜"/>
      <sheetName val="오산ꈀ"/>
      <sheetName val="오산Ⰰⵕ"/>
      <sheetName val="5.정산서"/>
      <sheetName val="설계밇譤0_x0000_"/>
      <sheetName val="호표산출내역"/>
      <sheetName val="국공유԰_x0000_缀_x0000__x0000_"/>
      <sheetName val="단가산출집계"/>
      <sheetName val="부대헾】"/>
      <sheetName val="조도계산서 _도서_"/>
      <sheetName val="118.세금과공簀"/>
      <sheetName val="118.세금과공缀"/>
      <sheetName val="118.세금과공ꠀ"/>
      <sheetName val="기계경비일람"/>
      <sheetName val="쵽괄_x0005_"/>
      <sheetName val="조직"/>
      <sheetName val="MEMBER"/>
      <sheetName val="목창호"/>
      <sheetName val="공종분_x0005_"/>
      <sheetName val="d"/>
      <sheetName val="배수공토婜"/>
      <sheetName val="배수공토_x0005_"/>
      <sheetName val="2-2.매출분석"/>
      <sheetName val="전체현황"/>
      <sheetName val="단면치缙"/>
      <sheetName val="확약서"/>
      <sheetName val="분류표"/>
      <sheetName val="MACS-COIL(CW)"/>
      <sheetName val="구왤집炬⭯"/>
      <sheetName val="전_x0005_"/>
      <sheetName val="정읍농소"/>
      <sheetName val="금액"/>
      <sheetName val="경영혁신본부"/>
      <sheetName val="BOJUNGGM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안전԰_x0000_缀"/>
      <sheetName val="부ԯ_x0000_缀"/>
      <sheetName val="당초Ȁ腳"/>
      <sheetName val="118.세금과丵⼼"/>
      <sheetName val="118.세금과_x0005__x0000_"/>
      <sheetName val="계획세׃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구왤집䈀ᅪ"/>
      <sheetName val="오산갈㥝"/>
      <sheetName val="7.PILE  (돌출)"/>
      <sheetName val="1근거"/>
      <sheetName val="9_문제점_및_대저"/>
      <sheetName val="9_문제점_및_대밅"/>
      <sheetName val="방송丵〒"/>
      <sheetName val="정산표"/>
      <sheetName val="년차계산분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도급양식"/>
      <sheetName val="Noname 1"/>
      <sheetName val="PROJECT"/>
      <sheetName val="간접비(1)"/>
      <sheetName val="J0_x0000__x0000_"/>
      <sheetName val="J0_x0000_⠀"/>
      <sheetName val="Jꠀ⢄︀"/>
      <sheetName val="노무비(DB)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A-8 PD(도로중앙)"/>
      <sheetName val="공틀⡀"/>
      <sheetName val="외주"/>
      <sheetName val="부䕇ԯ"/>
      <sheetName val="공정현황보고(3_27呐/䟣⿏_x0005_"/>
      <sheetName val="부倀⽔"/>
      <sheetName val="부僇⽔"/>
      <sheetName val="부က_x0000_렀"/>
      <sheetName val="현장관리비聀_x0012_茸"/>
      <sheetName val="명세헾"/>
      <sheetName val="현장관리비⩿〚_x0005_"/>
      <sheetName val="공사설ᰀ፜"/>
      <sheetName val="공사설렀቟"/>
      <sheetName val="수량산출서 (2)"/>
      <sheetName val="ModeÄ"/>
      <sheetName val="Construction Schedule"/>
      <sheetName val="98수문일위"/>
      <sheetName val="단԰_x0000_缀"/>
      <sheetName val="산㔀"/>
      <sheetName val="단栀፿㔀"/>
      <sheetName val="20_배_x0005__x0000_"/>
      <sheetName val="단가견적조사표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[DS-LOAD.XLS]공정현황보고(3_27呐/䟣⿏_x0005_"/>
      <sheetName val="인건-측정"/>
      <sheetName val="BOX(상시)"/>
      <sheetName val="건︀ᇕ԰"/>
      <sheetName val="조橂"/>
      <sheetName val="오산䈀"/>
      <sheetName val="P&amp;L01-02GR"/>
      <sheetName val="오산/"/>
      <sheetName val="안정검토(온1)"/>
      <sheetName val="ML"/>
      <sheetName val="계᐀ባ切"/>
      <sheetName val="밸브설치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을부담_x0000__x0000_頀"/>
      <sheetName val="노임(1차)"/>
      <sheetName val="쵽괄夰"/>
      <sheetName val="안전사Ԁ"/>
      <sheetName val="특별교실"/>
      <sheetName val="쵽_x0005__x0000_"/>
      <sheetName val="설계산출ᰀ፜"/>
      <sheetName val="ITEMLIST990101"/>
      <sheetName val="비대_x0001__x0000_䀀"/>
      <sheetName val="비대ﴀ汅恵"/>
      <sheetName val="DS적용내역서"/>
      <sheetName val="DATE2001"/>
      <sheetName val="평가데이터"/>
      <sheetName val="중기조종사 단위단가"/>
      <sheetName val="계양가시설"/>
      <sheetName val="구왤집ԯ_x0000_"/>
      <sheetName val="VXXB"/>
      <sheetName val="실행_x0000_Ԁ"/>
      <sheetName val="실행Ԕ_x0000_缀"/>
      <sheetName val="방음벽 기초䈀㉪ԯ_x0000_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노무자도장2"/>
      <sheetName val="공사착공계"/>
      <sheetName val="원하대비"/>
      <sheetName val="원도급"/>
      <sheetName val="하도급"/>
      <sheetName val="주소록"/>
      <sheetName val="수로단위수량"/>
      <sheetName val="LKVL-CK-HT-GD1"/>
      <sheetName val="TONGKE-HT"/>
      <sheetName val="ASALTOTA"/>
      <sheetName val="DS-장비"/>
      <sheetName val="NW-장비"/>
      <sheetName val="견적서을2"/>
      <sheetName val="IO LIST"/>
      <sheetName val="장비분석"/>
      <sheetName val="물⩿〚"/>
      <sheetName val="P.M_x0005__x0000_"/>
      <sheetName val="주빔의 설계"/>
      <sheetName val="포장공사"/>
      <sheetName val="부대Ç_x0000_退="/>
      <sheetName val="오산헾】"/>
      <sheetName val="내︀ᇕ԰"/>
      <sheetName val="IMPEADENCE MAP 취수장"/>
      <sheetName val="#3E1_GCR"/>
      <sheetName val="공사원가계산헾"/>
      <sheetName val="공사원가계산丵"/>
      <sheetName val="수량이동"/>
      <sheetName val="수목데이타 "/>
      <sheetName val="보도경계블Ç"/>
      <sheetName val="기별수량산출서"/>
      <sheetName val="◀-▶"/>
      <sheetName val="제잡비"/>
      <sheetName val="일위대가표(DEEP)"/>
      <sheetName val="Assumptions"/>
      <sheetName val="A-General"/>
      <sheetName val="CB"/>
      <sheetName val="직簀"/>
      <sheetName val="직谀"/>
      <sheetName val="직Ⰰ"/>
      <sheetName val="직_xdc00_"/>
      <sheetName val="PUMP"/>
      <sheetName val="부채상환계획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품셈1-17"/>
      <sheetName val="설계명세서(怀፵"/>
      <sheetName val="부대공ԯ_x0000_缀"/>
      <sheetName val="설계명세서(԰_x0000_缀"/>
      <sheetName val="총누᠀"/>
      <sheetName val="기계경縸"/>
      <sheetName val="118.세금删%剬"/>
      <sheetName val="2000.11월설계내역"/>
      <sheetName val="사무실1"/>
      <sheetName val="건축일위"/>
      <sheetName val="그라우팅일위"/>
      <sheetName val="디자이너"/>
      <sheetName val="GAEYO"/>
      <sheetName val="철거ﺬ鿕"/>
      <sheetName val="오ԯ_x0000_缀"/>
      <sheetName val="오砀⦁︀"/>
      <sheetName val="근고 블록 유형별 수량"/>
      <sheetName val="예산변경_x0000__x0000_"/>
      <sheetName val="연동 내역서"/>
      <sheetName val="입력값1"/>
      <sheetName val="DS-LOAD.XLS"/>
      <sheetName val="효성CB︀ᇕ԰_x0000_缀"/>
      <sheetName val="DOGI"/>
      <sheetName val="계장ANAL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약품공급2"/>
      <sheetName val="운반비집계"/>
      <sheetName val="DS-최尜"/>
      <sheetName val="설계내역(2_x0005__x0000__x0000_"/>
      <sheetName val="용수간선"/>
      <sheetName val="재료-CODE"/>
      <sheetName val="9.2단가산출서"/>
      <sheetName val="손료"/>
      <sheetName val="예산䠀ད䰁"/>
      <sheetName val="예산_x0000__x0000_Ԁ"/>
      <sheetName val="기초코드"/>
      <sheetName val="전산output"/>
      <sheetName val="예산䠀⥖䈀"/>
      <sheetName val="계정"/>
      <sheetName val="도급예산내역서ᰖ〚_x0005_"/>
      <sheetName val="별ԯ"/>
      <sheetName val="별䋌"/>
      <sheetName val="자재԰_x0000_缀"/>
      <sheetName val="변경비교-을"/>
      <sheetName val="BSD_(2)"/>
      <sheetName val="Despacho_(c_civil)"/>
      <sheetName val="위치조서"/>
      <sheetName val="별ꠀ"/>
      <sheetName val="예산蔘_x001c_蕜_x001c_"/>
      <sheetName val="예산诘_x001c_谜_x001c_"/>
      <sheetName val="(자가망)일위대가표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장비당단가ԯ_x0000_缀_x0000_"/>
      <sheetName val="MCC제원"/>
      <sheetName val="1차 내역서"/>
      <sheetName val="코헾】"/>
      <sheetName val="코_x0005__x0000_"/>
      <sheetName val="L형옹丵"/>
      <sheetName val="PRE"/>
      <sheetName val="L형옹呸"/>
      <sheetName val="유림골조"/>
      <sheetName val="공문(신)"/>
      <sheetName val="예산Mἀ膦ԯ"/>
      <sheetName val="예산Mⵗ㰀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기초"/>
      <sheetName val="P.M _x0000_"/>
      <sheetName val="6공구ମ⽝"/>
      <sheetName val="제경᠀"/>
      <sheetName val="제경렀"/>
      <sheetName val="안정缀䜎"/>
      <sheetName val="계緇"/>
      <sheetName val="산"/>
      <sheetName val="자㠅"/>
      <sheetName val="Ⅴ-2.공종별헾】"/>
      <sheetName val="일위대가-1"/>
      <sheetName val="Ⅴ-2.공종별내렃"/>
      <sheetName val="식재인부"/>
      <sheetName val="안ﺬ_xd9d5_ԯ"/>
      <sheetName val="안⢬㢂氀"/>
      <sheetName val="일︀ᇕ԰"/>
      <sheetName val="Sh丵⼺_x0005__x0000_"/>
      <sheetName val="내역서01"/>
      <sheetName val="자怀"/>
      <sheetName val="[DS-LOAD.XLS][DS-LOAD.XLS]/_x0000_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형강류 단가 CODE"/>
      <sheetName val="물가단가"/>
      <sheetName val="criteria"/>
      <sheetName val="2001년 MCC 집계"/>
      <sheetName val="각종양식"/>
      <sheetName val="3CHBDC"/>
      <sheetName val="명芘'"/>
      <sheetName val="일위대가표(유단가)"/>
      <sheetName val="[DS-LOAD.XLS][DS-LOAD.XLS]안/_x0000_ "/>
      <sheetName val="입喸)"/>
      <sheetName val="을橂"/>
      <sheetName val="계화膸)"/>
      <sheetName val="도급정산"/>
      <sheetName val="LOPCAL_x0005_"/>
      <sheetName val="형상"/>
      <sheetName val="참조일람"/>
      <sheetName val="부대頀ኗ"/>
      <sheetName val="DS-최怀"/>
      <sheetName val="개산공사비"/>
      <sheetName val="남대문빌딩"/>
      <sheetName val="자동제어"/>
      <sheetName val="P.쀀⊒缀"/>
      <sheetName val="P.尀⊓ꐀ"/>
      <sheetName val="재무가Ç"/>
      <sheetName val="중기사용료산출근거"/>
      <sheetName val="내역_FILE"/>
      <sheetName val="DJ1"/>
      <sheetName val="도급예산º_x0000__x0000__x0000__x0000__x0001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/>
      <sheetData sheetId="95"/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 refreshError="1"/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>
            <v>2.5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>
        <row r="61">
          <cell r="B61" t="str">
            <v>BC 1.6m</v>
          </cell>
        </row>
      </sheetData>
      <sheetData sheetId="235"/>
      <sheetData sheetId="236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공통(20-91)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기기리스트"/>
      <sheetName val="수안보-MBR1"/>
      <sheetName val="LX-CAL"/>
      <sheetName val="Sheet1"/>
      <sheetName val="단면치수"/>
      <sheetName val="실행철강하도"/>
      <sheetName val="공사비집계"/>
      <sheetName val="BQ(실행)"/>
      <sheetName val="우각부보강"/>
      <sheetName val="Cost bd-&quot;A&quot;"/>
      <sheetName val="LOPCALC"/>
      <sheetName val="Graph (LGEN)"/>
      <sheetName val="out_prog"/>
      <sheetName val="선적schedule (2)"/>
      <sheetName val="Total"/>
      <sheetName val="Macro(차단기)"/>
      <sheetName val="COPING"/>
      <sheetName val="공종단가"/>
      <sheetName val="내역서"/>
      <sheetName val="????"/>
      <sheetName val="사용성검토"/>
      <sheetName val="흥양2교토공집계표"/>
      <sheetName val="CONCRETE"/>
      <sheetName val="Pjny"/>
      <sheetName val="설계"/>
      <sheetName val="계수시트"/>
      <sheetName val="원가계산서"/>
      <sheetName val="현관"/>
      <sheetName val="동해title"/>
      <sheetName val="매입세"/>
      <sheetName val="5.모델링"/>
      <sheetName val="외천교"/>
      <sheetName val="현금"/>
      <sheetName val="UNIT"/>
      <sheetName val="세부내역서"/>
      <sheetName val="IN"/>
      <sheetName val="데이타"/>
      <sheetName val="Sheet7"/>
      <sheetName val="ELECTRIC"/>
      <sheetName val="기계내역"/>
      <sheetName val="플랜트 설치"/>
      <sheetName val="감가상각"/>
      <sheetName val="약품설비"/>
      <sheetName val="소상 &quot;1&quot;"/>
      <sheetName val="공사개요"/>
      <sheetName val="MOTOR3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자압"/>
      <sheetName val="MOTOR"/>
      <sheetName val="Macro1"/>
      <sheetName val="준검 내역서"/>
      <sheetName val="매입세율"/>
      <sheetName val="Dae_Jiju"/>
      <sheetName val="Sikje_ingun"/>
      <sheetName val="TREE_D"/>
      <sheetName val="ITEM"/>
      <sheetName val="Y-WORK"/>
      <sheetName val="회로내역(승인)"/>
      <sheetName val="DATE"/>
      <sheetName val="PIPE내역(FCN)"/>
      <sheetName val="잡비"/>
      <sheetName val="PROJECT BRIEF(EX.NEW)"/>
      <sheetName val="BACK DATA"/>
      <sheetName val="c_balju"/>
      <sheetName val="copy"/>
      <sheetName val="Sheet17"/>
      <sheetName val="가도공"/>
      <sheetName val="유동표(변경)"/>
      <sheetName val="교대"/>
      <sheetName val="내역"/>
      <sheetName val="2.단면가정"/>
      <sheetName val="환율적용표"/>
      <sheetName val="집수정(600-700)"/>
      <sheetName val="S0"/>
      <sheetName val="JUCKEYK"/>
      <sheetName val="Sheet3"/>
      <sheetName val="6PILE  (돌출)"/>
      <sheetName val="표지 (2)"/>
      <sheetName val="동원(3)"/>
      <sheetName val="예정(3)"/>
      <sheetName val="부대내역"/>
      <sheetName val="노임"/>
      <sheetName val="Macro2"/>
      <sheetName val="BID"/>
      <sheetName val="일위대가목록"/>
      <sheetName val="____"/>
      <sheetName val="공용시설내역"/>
      <sheetName val="정부노임단가"/>
      <sheetName val="TARGET"/>
      <sheetName val="INPUT"/>
      <sheetName val="본선 토공 분배표"/>
      <sheetName val="정산내임"/>
      <sheetName val="수량산출"/>
      <sheetName val="와동25-3(변경)"/>
      <sheetName val="NA"/>
      <sheetName val="대치판정"/>
      <sheetName val="일위대가목차"/>
      <sheetName val="배수내역"/>
      <sheetName val="입찰내역서"/>
      <sheetName val="차액보증"/>
      <sheetName val="KL HSMT tinh thieu"/>
      <sheetName val="Parem"/>
      <sheetName val="2.손익계산서"/>
      <sheetName val="부하(반월)"/>
      <sheetName val="교각계산"/>
      <sheetName val="10.1"/>
      <sheetName val="Data&amp;Result"/>
      <sheetName val="BSD (2)"/>
      <sheetName val="청구내역(9807)"/>
      <sheetName val="h-013211-2"/>
      <sheetName val="VESSEL Sh. 1"/>
      <sheetName val="인원투입계획"/>
      <sheetName val="공사개요(사업승인변경)"/>
      <sheetName val="Factor"/>
      <sheetName val="ⴭⴭⴭⴭ"/>
      <sheetName val="구의33고"/>
      <sheetName val="명세서"/>
      <sheetName val="자압1"/>
      <sheetName val="입고장부 (4)"/>
      <sheetName val="List(rev.B)"/>
      <sheetName val="슬래브1"/>
      <sheetName val="포설list원본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MFAB"/>
      <sheetName val="MFRT"/>
      <sheetName val="MPKG"/>
      <sheetName val="MPRD"/>
      <sheetName val="설계조건"/>
      <sheetName val="b_balju_cho"/>
      <sheetName val="지급자재"/>
      <sheetName val="1공구(을)"/>
      <sheetName val="L_RPTA05_목록"/>
      <sheetName val="LG제품"/>
      <sheetName val="Key assumption"/>
      <sheetName val="indirect"/>
      <sheetName val="05년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cable-data"/>
      <sheetName val="견적기준"/>
      <sheetName val="일반공사"/>
      <sheetName val="JUCK"/>
      <sheetName val="ABUT수량-A1"/>
      <sheetName val="A-4"/>
      <sheetName val="매입부가세율(동림)"/>
      <sheetName val="Sheet6"/>
      <sheetName val="일위대가 "/>
      <sheetName val="일위대가-1"/>
      <sheetName val="설계가"/>
      <sheetName val="월선수금"/>
      <sheetName val="수질정화시설"/>
      <sheetName val="공사기본자료"/>
      <sheetName val="상세내역,전력산출서"/>
      <sheetName val="단가대비표"/>
      <sheetName val="부하LOAD"/>
      <sheetName val="#2_일위대가목록"/>
      <sheetName val="22-2M단"/>
      <sheetName val="22-1소단"/>
      <sheetName val="OZ049E"/>
      <sheetName val="배수개거재(신)"/>
      <sheetName val="배수공 주요자재 집계표"/>
      <sheetName val="C3"/>
      <sheetName val="출근부"/>
      <sheetName val="EP0618"/>
      <sheetName val="POOM_MOTO"/>
      <sheetName val="노임단가"/>
      <sheetName val="3련 BOX"/>
      <sheetName val="SELTDATA"/>
      <sheetName val="입력DATA"/>
      <sheetName val="단가"/>
      <sheetName val="분석가정"/>
      <sheetName val="노무비"/>
      <sheetName val="공량산출서"/>
      <sheetName val="기술자료 (광화문)"/>
      <sheetName val="수입"/>
      <sheetName val="특별교실"/>
      <sheetName val="입찰보고"/>
      <sheetName val="G.R300경비"/>
      <sheetName val="경상비"/>
      <sheetName val="말뚝지지력산정"/>
      <sheetName val="6호기"/>
      <sheetName val="표지(1)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건축내역서"/>
      <sheetName val="토목내역서"/>
      <sheetName val="목차"/>
      <sheetName val="주형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N賃率-職"/>
      <sheetName val="A"/>
      <sheetName val="입력정보"/>
      <sheetName val="Data &amp; Result"/>
      <sheetName val="설비내역서"/>
      <sheetName val="우수"/>
      <sheetName val="EQT-ESTN"/>
      <sheetName val="우배수"/>
      <sheetName val="계산식"/>
      <sheetName val="토공A"/>
      <sheetName val="부하(성남)"/>
      <sheetName val="조명율데이타"/>
      <sheetName val="1-1"/>
      <sheetName val="MAT"/>
      <sheetName val="견적정보"/>
      <sheetName val="조정금액결과표 (차수별)"/>
      <sheetName val="Summary - Budget"/>
      <sheetName val="1"/>
      <sheetName val="을지"/>
      <sheetName val="GRACE"/>
      <sheetName val="터파기및재료"/>
      <sheetName val="토목"/>
      <sheetName val="부하계산서"/>
      <sheetName val="토공사"/>
      <sheetName val="일위대가"/>
      <sheetName val="&quot;u&quot;_TYPE_구간_조명1"/>
      <sheetName val="&quot;U&quot;TYPE_전압강하1"/>
      <sheetName val="TR용량_(2)1"/>
      <sheetName val="간선굵기_설명1"/>
      <sheetName val="불평형_계산식1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tggwan(mac)"/>
      <sheetName val="중동상가"/>
      <sheetName val="1을"/>
      <sheetName val="밸브설치"/>
      <sheetName val="참고"/>
      <sheetName val="실행내역서 "/>
      <sheetName val="신관(1)"/>
      <sheetName val="정산K산출"/>
      <sheetName val="96작생능"/>
      <sheetName val="기초계산(Pmax)"/>
      <sheetName val="cost"/>
      <sheetName val="기계경비(시간당)"/>
      <sheetName val="램머"/>
      <sheetName val="평가데이터"/>
      <sheetName val="청천내"/>
      <sheetName val="식재총괄"/>
      <sheetName val="일위목록"/>
      <sheetName val="산출근거"/>
      <sheetName val="입찰안"/>
      <sheetName val="PROJECT BRIEF_EX_NEW_"/>
      <sheetName val="견적"/>
      <sheetName val="장비내역서"/>
      <sheetName val="UPDATA"/>
      <sheetName val="전기"/>
      <sheetName val="Param"/>
      <sheetName val="HVAC"/>
      <sheetName val="설산1.나"/>
      <sheetName val="본사S"/>
      <sheetName val="WORK"/>
      <sheetName val="적격"/>
      <sheetName val="단가 "/>
      <sheetName val="일위총괄표"/>
      <sheetName val="동력부하(도산)"/>
      <sheetName val="No-&gt;Code"/>
      <sheetName val="타공종이기"/>
      <sheetName val="자재수량"/>
      <sheetName val="배선DATA"/>
      <sheetName val="자재단가"/>
      <sheetName val="집1"/>
      <sheetName val="선급법인세 (2)"/>
      <sheetName val="1-최종안"/>
      <sheetName val="사업분석-분양가결정"/>
      <sheetName val="sw1"/>
      <sheetName val="NOMUBI"/>
      <sheetName val="노무비 "/>
      <sheetName val="견적조건"/>
      <sheetName val="REDUCER"/>
      <sheetName val="WE'T"/>
      <sheetName val="구조물철거타공정이월"/>
      <sheetName val="최종"/>
      <sheetName val="공통가설"/>
      <sheetName val="왕십리방향"/>
      <sheetName val="SG"/>
      <sheetName val="411-00 외화장기"/>
      <sheetName val="충주"/>
      <sheetName val="환경기계공정표 (3)"/>
      <sheetName val="2월가격"/>
      <sheetName val="토공집계"/>
      <sheetName val="표지판단위"/>
      <sheetName val="적용기준"/>
      <sheetName val="기초자료입력"/>
      <sheetName val="2000상반기노임"/>
      <sheetName val="STORAGE"/>
      <sheetName val="토공집계표"/>
      <sheetName val="설계명세서"/>
      <sheetName val="예산명세서"/>
      <sheetName val="자료입력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WC96709"/>
      <sheetName val="갑지"/>
      <sheetName val="지수"/>
      <sheetName val="(A)내역서"/>
      <sheetName val="Table"/>
      <sheetName val="ilch"/>
      <sheetName val="투찰"/>
      <sheetName val="Site Expenses"/>
      <sheetName val="0001(arch)"/>
      <sheetName val="우수공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Licences"/>
      <sheetName val="내역(정지)"/>
      <sheetName val="입력"/>
      <sheetName val="총괄표"/>
      <sheetName val="TNHCHINH"/>
      <sheetName val="1.Pre"/>
      <sheetName val="Food court "/>
      <sheetName val="직원동원계획"/>
      <sheetName val="기계-설변"/>
      <sheetName val="CALCULATION"/>
      <sheetName val="기본일위"/>
      <sheetName val="당초"/>
      <sheetName val="CAT_5"/>
      <sheetName val="P-산#1-1(WOWA1)"/>
      <sheetName val="EPro"/>
      <sheetName val="20관리비율"/>
      <sheetName val="BJJIN"/>
      <sheetName val="의왕F사"/>
      <sheetName val="가공사"/>
      <sheetName val="쌍송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bm내역서(B공구)"/>
      <sheetName val="변경내역"/>
      <sheetName val="견적조건보고서"/>
      <sheetName val="견적갑지"/>
      <sheetName val="을지"/>
      <sheetName val="내역서"/>
      <sheetName val="수량산출"/>
      <sheetName val="터널조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갑내역"/>
      <sheetName val="견적갑"/>
      <sheetName val="두원내역서"/>
      <sheetName val="실행내역서 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cable 물량"/>
      <sheetName val="cover"/>
      <sheetName val="TOTSUM"/>
      <sheetName val="sum01"/>
      <sheetName val="sum01-1"/>
      <sheetName val="0001new"/>
      <sheetName val="0001-REMOVE"/>
      <sheetName val="sum02-1 "/>
      <sheetName val="0002new "/>
      <sheetName val="0002-REMOVE "/>
      <sheetName val="sum03-1 "/>
      <sheetName val="0003-1  "/>
      <sheetName val="0003-2"/>
      <sheetName val="0003-3"/>
      <sheetName val="0003-4"/>
      <sheetName val="0003-REMOVE  "/>
      <sheetName val="Off-sh"/>
      <sheetName val="토목"/>
      <sheetName val="현장개요"/>
      <sheetName val="금호"/>
      <sheetName val="내역(을)"/>
      <sheetName val="내역서"/>
      <sheetName val="원가계산서"/>
      <sheetName val="PROJECT BRIEF"/>
      <sheetName val="내역"/>
      <sheetName val="#REF"/>
      <sheetName val="Y-WORK"/>
      <sheetName val="REDUCER"/>
      <sheetName val="WE'T"/>
      <sheetName val="Macro1"/>
      <sheetName val="수압집계"/>
      <sheetName val="Inst."/>
      <sheetName val="소특"/>
      <sheetName val="화서"/>
      <sheetName val="노무비단가"/>
      <sheetName val="Piping Design Data"/>
      <sheetName val="건축"/>
      <sheetName val="건축집계표이수"/>
      <sheetName val="건축집계합계"/>
      <sheetName val="당정동경상이수"/>
      <sheetName val="당정동공통이수"/>
      <sheetName val="DATA"/>
      <sheetName val="터널조도"/>
      <sheetName val="Sheet5"/>
      <sheetName val="주경기-오배수"/>
      <sheetName val="전력간선"/>
      <sheetName val="실행철강하도"/>
      <sheetName val="Sheet1"/>
      <sheetName val="PROJECT BRIEF(EX.NEW)"/>
      <sheetName val="남양시작동자105노65기1.3화1.2"/>
      <sheetName val="Sheet1 (2)"/>
      <sheetName val="과천MAIN"/>
      <sheetName val="Data Description"/>
      <sheetName val="5.전사투자계획종함안"/>
      <sheetName val="하수급견적대비"/>
      <sheetName val="0001(arch)"/>
      <sheetName val="자동제어"/>
      <sheetName val="EQUIPMENT -2"/>
      <sheetName val="견적을지"/>
      <sheetName val="rate"/>
      <sheetName val="표지"/>
      <sheetName val="노임단가"/>
      <sheetName val="공사개요"/>
      <sheetName val="건축설비"/>
      <sheetName val="검토"/>
      <sheetName val="갑지(추정)"/>
      <sheetName val="투찰(하수)"/>
      <sheetName val="견적"/>
      <sheetName val="Pricing Table"/>
      <sheetName val="VXXXXXXX"/>
      <sheetName val="bulk"/>
      <sheetName val="main"/>
      <sheetName val="7.경제성결과"/>
      <sheetName val="6호기"/>
      <sheetName val="98지급계획"/>
      <sheetName val="자탐수량산출서"/>
      <sheetName val="예정(3)"/>
      <sheetName val="동원(3)"/>
      <sheetName val="Macro(차단기)"/>
      <sheetName val="ITEM"/>
      <sheetName val="기준"/>
      <sheetName val="견적서"/>
      <sheetName val="실행비교"/>
      <sheetName val="TYPE3"/>
      <sheetName val="BLR-S"/>
      <sheetName val="BSD (2)"/>
      <sheetName val="공량산출서"/>
      <sheetName val="직재"/>
      <sheetName val="ABUT수량-A1"/>
      <sheetName val="평당자료"/>
      <sheetName val="Cost bd-&quot;A&quot;"/>
      <sheetName val="단가"/>
      <sheetName val="입찰품의서"/>
      <sheetName val="대공종"/>
      <sheetName val="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개요"/>
      <sheetName val="실행기안"/>
      <sheetName val="실행내역"/>
      <sheetName val="VXXXXXXX"/>
      <sheetName val="견적조건보고서"/>
      <sheetName val="견적갑지"/>
      <sheetName val="을지"/>
      <sheetName val="확약서"/>
      <sheetName val="예술의전당"/>
      <sheetName val="단가산출"/>
      <sheetName val="일위대가(가설)"/>
      <sheetName val="자탐수량산출서"/>
      <sheetName val="노임"/>
      <sheetName val="일위_파일"/>
      <sheetName val="입력"/>
      <sheetName val="울산자동제어"/>
      <sheetName val="집계표(수배전제조구매)"/>
      <sheetName val="내역"/>
      <sheetName val="매출속보"/>
      <sheetName val="인건비"/>
      <sheetName val="본부장"/>
      <sheetName val="내역서"/>
      <sheetName val="EQT-ESTN"/>
      <sheetName val="간접"/>
      <sheetName val="전도품의"/>
      <sheetName val="01AC"/>
      <sheetName val="Macro(차단기)"/>
      <sheetName val="Macro(전선)"/>
      <sheetName val="수량집계"/>
      <sheetName val="청 구"/>
      <sheetName val="국내조달(통합-1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공사원가계산서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리용"/>
      <sheetName val="전체"/>
      <sheetName val="연습"/>
      <sheetName val="수량산출"/>
      <sheetName val="실행철강하도"/>
      <sheetName val="인테리어세부내역"/>
      <sheetName val="직재"/>
      <sheetName val="재집"/>
      <sheetName val="경비"/>
      <sheetName val="피엘"/>
      <sheetName val="ELECTRIC"/>
      <sheetName val="9911(비용)"/>
      <sheetName val="실행간접비용"/>
      <sheetName val="단가기준"/>
      <sheetName val="갑지1"/>
      <sheetName val="가격비"/>
      <sheetName val="개요"/>
      <sheetName val="공종집계"/>
      <sheetName val="내역1"/>
      <sheetName val="유림콘도"/>
      <sheetName val="유림골조"/>
      <sheetName val="#REF"/>
      <sheetName val="Sheet4"/>
      <sheetName val="신우"/>
      <sheetName val="#REF!"/>
      <sheetName val="대외공문"/>
      <sheetName val="위치조서"/>
      <sheetName val="매장-시행견적"/>
      <sheetName val="4.본실행통합내역서"/>
      <sheetName val="N賃率-職"/>
      <sheetName val="을"/>
      <sheetName val="1안"/>
      <sheetName val="9."/>
      <sheetName val="공사개요"/>
      <sheetName val="연결임시"/>
      <sheetName val="노무비"/>
      <sheetName val="산출내역"/>
      <sheetName val="연부97-1"/>
      <sheetName val="일위대가(당초)"/>
      <sheetName val="준검 내역서"/>
      <sheetName val="단"/>
      <sheetName val="가로등"/>
      <sheetName val="노임이"/>
      <sheetName val="국내조달(통합-1)"/>
      <sheetName val="견"/>
      <sheetName val="계수시트"/>
      <sheetName val="48수량"/>
      <sheetName val="49일위"/>
      <sheetName val="22일위"/>
      <sheetName val="49수량"/>
      <sheetName val="자재단가"/>
      <sheetName val="주소"/>
      <sheetName val="J直材4"/>
      <sheetName val="내역서1"/>
      <sheetName val="wall"/>
      <sheetName val="일위"/>
      <sheetName val="빌딩 안내"/>
      <sheetName val="내역서"/>
      <sheetName val="Sheet1"/>
      <sheetName val="Customer Databas"/>
      <sheetName val="날개벽수량표"/>
      <sheetName val="인건비 "/>
      <sheetName val="자단"/>
      <sheetName val="단면설계"/>
      <sheetName val="안정검토"/>
      <sheetName val="접속도로"/>
      <sheetName val="건축내역서"/>
      <sheetName val="집계표"/>
      <sheetName val="설비내역서"/>
      <sheetName val="전기내역서"/>
      <sheetName val="5."/>
      <sheetName val="11"/>
      <sheetName val="12."/>
      <sheetName val="14."/>
      <sheetName val="13"/>
      <sheetName val="빙장비사양"/>
      <sheetName val="장비사양"/>
      <sheetName val="표지 (2)"/>
      <sheetName val="코드"/>
      <sheetName val="기본일위"/>
      <sheetName val="적현로"/>
      <sheetName val="index"/>
      <sheetName val="설계내역서"/>
      <sheetName val="투자평가모델"/>
      <sheetName val="원가계산"/>
      <sheetName val="교육종류"/>
      <sheetName val="2.대외공문"/>
      <sheetName val="DATA"/>
      <sheetName val="공구원가계산"/>
      <sheetName val="총괄"/>
      <sheetName val="중기일위대가"/>
      <sheetName val="2.3 교각강성"/>
      <sheetName val="설계방향"/>
      <sheetName val="2.지진하중계산"/>
    </sheetNames>
    <sheetDataSet>
      <sheetData sheetId="0"/>
      <sheetData sheetId="1"/>
      <sheetData sheetId="2">
        <row r="3">
          <cell r="C3">
            <v>411001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차액보증"/>
      <sheetName val="수량산출"/>
      <sheetName val="0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단락전류-A"/>
      <sheetName val="갈현동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조명율표"/>
      <sheetName val="총 원가계산"/>
      <sheetName val="#REF"/>
      <sheetName val="Sheet1"/>
      <sheetName val="DATA"/>
      <sheetName val="데이타"/>
      <sheetName val="수량산출서"/>
      <sheetName val="MOTOR"/>
      <sheetName val="인건-측정"/>
      <sheetName val="산출7-본선2"/>
      <sheetName val="산출7-본선3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기성내역"/>
      <sheetName val="2공구산출내역"/>
      <sheetName val="터파기및재료"/>
      <sheetName val="강교(Sub)"/>
      <sheetName val="부대내역"/>
      <sheetName val="2000,9월 일위"/>
      <sheetName val="노임"/>
      <sheetName val="기둥(원형)"/>
      <sheetName val="중기일위대가"/>
      <sheetName val="수량산출"/>
      <sheetName val="Sheet3"/>
      <sheetName val="건축-물가변동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공사개요"/>
      <sheetName val="현장관리비"/>
      <sheetName val="말뚝지지력산정"/>
      <sheetName val="JUCKEYK"/>
      <sheetName val="실행간접비용"/>
      <sheetName val="예정(3)"/>
      <sheetName val="동원(3)"/>
      <sheetName val="원가계산서 "/>
      <sheetName val="샘플표지"/>
      <sheetName val="IT-BAT"/>
      <sheetName val="설명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토사(PE)"/>
      <sheetName val="건축내역서"/>
      <sheetName val="설비내역서"/>
      <sheetName val="전기내역서"/>
      <sheetName val="집계표"/>
      <sheetName val="표지 (2)"/>
      <sheetName val="공내역"/>
      <sheetName val="외주"/>
      <sheetName val="Sheet2"/>
      <sheetName val="견적대비표"/>
      <sheetName val="견적율"/>
      <sheetName val="일위대가표"/>
      <sheetName val="일위목록"/>
      <sheetName val="안정검토(온1)"/>
      <sheetName val="중간부"/>
      <sheetName val="설계내역서"/>
      <sheetName val="배수내역"/>
      <sheetName val="현황CODE"/>
      <sheetName val="손익현황"/>
      <sheetName val="주형"/>
      <sheetName val="자탐"/>
      <sheetName val="9GNG운반"/>
      <sheetName val="6호기"/>
      <sheetName val="평교-내역"/>
      <sheetName val="소야공정계획표"/>
      <sheetName val="2.대외공문"/>
      <sheetName val="일위대가(가설)"/>
      <sheetName val="터널조도"/>
      <sheetName val="견적단가"/>
      <sheetName val="공구원가계산"/>
      <sheetName val="AS복구"/>
      <sheetName val="중기터파기"/>
      <sheetName val="변수값"/>
      <sheetName val="중기상차"/>
      <sheetName val="노임(1차)"/>
      <sheetName val="단가"/>
      <sheetName val="DT"/>
      <sheetName val="롤러"/>
      <sheetName val="BH"/>
      <sheetName val="펌프차타설"/>
      <sheetName val="매립"/>
      <sheetName val="집수정(600-700)"/>
      <sheetName val="산업개발안내서"/>
      <sheetName val="타공종이기"/>
      <sheetName val="유림골조"/>
      <sheetName val="기흥하도용"/>
      <sheetName val="요율"/>
      <sheetName val="Sheet13"/>
      <sheetName val="Sheet14"/>
      <sheetName val="전기자료"/>
      <sheetName val="단가산출"/>
      <sheetName val="POL6차-PIPING"/>
      <sheetName val="2000.11¿ù¼³°è³»¿ª"/>
      <sheetName val="ÁØ°Ë ³»¿ª¼­"/>
      <sheetName val="BQ"/>
      <sheetName val="단가비교표"/>
      <sheetName val="신표지1"/>
      <sheetName val="JUCK"/>
      <sheetName val="설계조건"/>
      <sheetName val="woo(mac)"/>
      <sheetName val="내역"/>
      <sheetName val="Sheet1 (2)"/>
      <sheetName val="TRE TABLE"/>
      <sheetName val="C1ㅇ"/>
      <sheetName val="tong du toan"/>
      <sheetName val="지급자재"/>
      <sheetName val="날개벽수량표"/>
      <sheetName val="1SPAN"/>
      <sheetName val="일위대가목차"/>
      <sheetName val="산근"/>
      <sheetName val="MACRO(MCC)"/>
      <sheetName val="Macro(차단기)"/>
      <sheetName val="시중노임(공사)"/>
      <sheetName val="원가계산"/>
      <sheetName val="동해title"/>
      <sheetName val="산출내역서"/>
      <sheetName val="비목군분류일위"/>
      <sheetName val="2000년1차"/>
      <sheetName val="일반토공견적"/>
      <sheetName val="Y-WORK"/>
      <sheetName val="일위대가(목록)"/>
      <sheetName val="재료비"/>
      <sheetName val="N賃率-職"/>
      <sheetName val="I一般比"/>
      <sheetName val="간선계산"/>
      <sheetName val="단위가격"/>
      <sheetName val="가공송전산출서"/>
      <sheetName val="사급자재"/>
      <sheetName val="내역서01"/>
      <sheetName val="구체"/>
      <sheetName val="좌측날개벽"/>
      <sheetName val="우측날개벽"/>
      <sheetName val="기본단가표"/>
      <sheetName val="부안일위"/>
      <sheetName val="덕소내역"/>
      <sheetName val="전기혼잡제경비(45)"/>
      <sheetName val="Customer Databas"/>
      <sheetName val="옹벽"/>
      <sheetName val="본체"/>
      <sheetName val="CM 1"/>
      <sheetName val="전선 및 전선관"/>
      <sheetName val="산출2-기기동력"/>
      <sheetName val="H-PILE수량집계"/>
      <sheetName val="인부신상자료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정공공사"/>
      <sheetName val="주안3차A-A"/>
      <sheetName val="단면가정"/>
      <sheetName val="원가"/>
      <sheetName val="단가 및 재료비"/>
      <sheetName val="웅진교-S2"/>
      <sheetName val="200"/>
      <sheetName val="전기"/>
      <sheetName val="1안"/>
      <sheetName val="관로분포도"/>
      <sheetName val="방지책개소별명세"/>
      <sheetName val="약품설비"/>
      <sheetName val="신우"/>
      <sheetName val="입력"/>
      <sheetName val="주현(해보)"/>
      <sheetName val="주현(영광)"/>
      <sheetName val="맨홀물량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가로등"/>
      <sheetName val="설계서(7)"/>
      <sheetName val="관급"/>
      <sheetName val="링크해지용"/>
      <sheetName val="CC16-내역서"/>
      <sheetName val="단가일람"/>
      <sheetName val="조경일람"/>
      <sheetName val="일위집계표"/>
      <sheetName val="참조-(1)"/>
      <sheetName val="조도계산서1"/>
      <sheetName val="기초자료"/>
      <sheetName val="일반수량총괄"/>
      <sheetName val="설계명세서"/>
      <sheetName val="예산명세서"/>
      <sheetName val="자료입력"/>
      <sheetName val="동력부하(도산)"/>
      <sheetName val="직노"/>
      <sheetName val="주소록"/>
      <sheetName val="노임이"/>
      <sheetName val="48수량"/>
      <sheetName val="49일위"/>
      <sheetName val="22일위"/>
      <sheetName val="49수량"/>
      <sheetName val="SG"/>
      <sheetName val="자동제어"/>
      <sheetName val="금광1터널"/>
      <sheetName val="갑지(추정)"/>
      <sheetName val="기계경비산출"/>
      <sheetName val="인건비 "/>
      <sheetName val="설계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한강운반비"/>
      <sheetName val="철거산출근거"/>
      <sheetName val="CABLE SIZE-3"/>
      <sheetName val="단가조사-2"/>
      <sheetName val="말고개터널조명전압강하"/>
      <sheetName val="106C0300"/>
      <sheetName val="금액"/>
      <sheetName val="현장관리비 산출내역"/>
      <sheetName val="공사비"/>
      <sheetName val="공사비집계"/>
      <sheetName val="기준액"/>
      <sheetName val="수량산출(수평맹암거)"/>
      <sheetName val="장비집계"/>
      <sheetName val="플랜트 설치"/>
      <sheetName val="ⴭⴭⴭⴭ"/>
      <sheetName val="2006기계경비산출표"/>
      <sheetName val="TEL"/>
      <sheetName val="자료"/>
      <sheetName val="간선"/>
      <sheetName val="전압"/>
      <sheetName val="조도"/>
      <sheetName val="동력"/>
      <sheetName val="약품공급2"/>
      <sheetName val="STBOX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설계내역"/>
      <sheetName val="3.바닥판설계"/>
      <sheetName val="골재집계"/>
      <sheetName val="지수"/>
      <sheetName val="단가(1)"/>
      <sheetName val="건축공사"/>
      <sheetName val="Total"/>
      <sheetName val="내역서 (평창)"/>
      <sheetName val="신규보류입력"/>
      <sheetName val="이름정의"/>
      <sheetName val="ABUT수량-A1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재료집계"/>
      <sheetName val="청주(철골발주의뢰서)"/>
      <sheetName val="bid"/>
      <sheetName val="구조물철거타공정이월"/>
      <sheetName val="Sheet5"/>
      <sheetName val="1차증가원가계산"/>
      <sheetName val="1.설계조건"/>
      <sheetName val="INPUT"/>
      <sheetName val="노임단가 (2)"/>
      <sheetName val="공사비예산서(토목분)"/>
      <sheetName val="담장산출"/>
      <sheetName val="산출내역서집계표"/>
      <sheetName val="실행예산"/>
      <sheetName val="인사자료총집계"/>
      <sheetName val="토공집계표"/>
      <sheetName val="공문"/>
      <sheetName val="에너지동"/>
      <sheetName val="접지수량"/>
      <sheetName val="과세표준율-2"/>
      <sheetName val="면적분양가"/>
      <sheetName val="분양면적(1123)"/>
      <sheetName val="출력소스"/>
      <sheetName val="D&amp;P특기사항"/>
      <sheetName val="산근(목록)"/>
      <sheetName val="토공"/>
      <sheetName val="이형관중량"/>
      <sheetName val="공사비 증감 내역서"/>
      <sheetName val="날개벽(시점좌측)"/>
      <sheetName val="ASALTOTA"/>
      <sheetName val="중기사용료"/>
      <sheetName val="내역서(기계)"/>
      <sheetName val="단"/>
      <sheetName val="투찰"/>
      <sheetName val="U-TYPE(1)"/>
      <sheetName val="b_balju_cho"/>
      <sheetName val="EP0618"/>
      <sheetName val="단위세대물량"/>
      <sheetName val="Sheet6"/>
      <sheetName val="조도계산서 (도서)"/>
      <sheetName val="단가산출서"/>
      <sheetName val="접속도로"/>
      <sheetName val="접속도로1"/>
      <sheetName val="날개벽"/>
      <sheetName val="암거단위"/>
      <sheetName val="MAT_N048"/>
      <sheetName val="경상비"/>
      <sheetName val="인건비"/>
      <sheetName val="단가산출서(기계)"/>
      <sheetName val="2003상반기노임기준"/>
      <sheetName val="경비"/>
      <sheetName val="실행(표지,갑,을)"/>
      <sheetName val="3BL공동구 수량"/>
      <sheetName val="건축일위"/>
      <sheetName val="그라우팅일위"/>
      <sheetName val="Proposal"/>
      <sheetName val="일위대가(1)"/>
      <sheetName val="Module1"/>
      <sheetName val="DANGA"/>
      <sheetName val="대림경상68억"/>
      <sheetName val="Macro2"/>
      <sheetName val="Macro1"/>
      <sheetName val="COPING"/>
      <sheetName val="차액보증"/>
      <sheetName val="건축내역"/>
      <sheetName val="식재인부"/>
      <sheetName val="DAN"/>
      <sheetName val="백호우계수"/>
      <sheetName val="초기화면"/>
      <sheetName val="관급자재"/>
      <sheetName val="교량전기"/>
      <sheetName val="간접비계산"/>
      <sheetName val="토공,철콘"/>
      <sheetName val="S.중기사용료"/>
      <sheetName val="입력란"/>
      <sheetName val="97노임단가"/>
      <sheetName val="2000전체분"/>
      <sheetName val="통신단가조사"/>
      <sheetName val="금액내역서"/>
      <sheetName val="대치판정"/>
      <sheetName val="실행"/>
      <sheetName val="변압기 및 발전기 용량"/>
      <sheetName val="FORM-0"/>
      <sheetName val="SHL"/>
      <sheetName val="내역표지"/>
      <sheetName val="설계기준"/>
      <sheetName val="내역1"/>
      <sheetName val="48일위"/>
      <sheetName val="철콘견적"/>
      <sheetName val="견적의뢰서"/>
      <sheetName val="세부내역"/>
      <sheetName val="기기리스트"/>
      <sheetName val="소요자재"/>
      <sheetName val="노무산출서"/>
      <sheetName val="A"/>
      <sheetName val="기초자료입력"/>
      <sheetName val="가감수량"/>
      <sheetName val="맨홀수량산출"/>
      <sheetName val="단가조사"/>
      <sheetName val="노임,자재"/>
      <sheetName val="기계경비"/>
      <sheetName val="설계서(본관)"/>
      <sheetName val="횡 연장"/>
      <sheetName val="3.하중산정4.지지력"/>
      <sheetName val="자재단가_사급"/>
      <sheetName val="중기적산목록"/>
      <sheetName val="노무비 근거"/>
      <sheetName val="소방"/>
      <sheetName val="8.석축단위(H=1.5M)"/>
      <sheetName val="역T형교대(말뚝기초)"/>
      <sheetName val="감시제어"/>
      <sheetName val="목차임시"/>
      <sheetName val="견적대비"/>
      <sheetName val="준공정산"/>
      <sheetName val="3.자재비(총괄)"/>
      <sheetName val="원형1호맨홀토공수량"/>
      <sheetName val="J"/>
      <sheetName val="설계카드"/>
      <sheetName val="유입량"/>
      <sheetName val="인입관수량총괄"/>
      <sheetName val="22수량"/>
      <sheetName val="3련 BOX"/>
      <sheetName val="제잡비"/>
      <sheetName val="거래처등록"/>
      <sheetName val="참고자료"/>
      <sheetName val="기본일위"/>
      <sheetName val="내역서2안"/>
      <sheetName val="패널"/>
      <sheetName val="집계"/>
      <sheetName val="중기사용료산출근거"/>
      <sheetName val="노임단가명세표"/>
      <sheetName val="고유코드_설계"/>
      <sheetName val="전체_1설계"/>
      <sheetName val="내역(포장)"/>
      <sheetName val="을지"/>
      <sheetName val="사용자단가"/>
      <sheetName val="사용자일위"/>
      <sheetName val="의왕내역"/>
      <sheetName val="횡배수관집현황(2공구)"/>
      <sheetName val="자  재"/>
      <sheetName val="건축외주"/>
      <sheetName val="이토변실(A3-LINE)"/>
      <sheetName val="산출목록표"/>
      <sheetName val="순공사비"/>
      <sheetName val="충주"/>
      <sheetName val="관급자재대"/>
      <sheetName val="물집"/>
      <sheetName val="코드"/>
      <sheetName val="7단가"/>
      <sheetName val="BEND LOSS"/>
      <sheetName val="ilch"/>
      <sheetName val="기계경비일람"/>
      <sheetName val="BEND_LOSS"/>
      <sheetName val="설직재-1"/>
      <sheetName val="EJ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단"/>
      <sheetName val="유치원내역"/>
      <sheetName val="공통가설"/>
      <sheetName val="건              축"/>
      <sheetName val="별표 "/>
      <sheetName val="단가대비표"/>
      <sheetName val="실행내역 "/>
      <sheetName val="guard(mac)"/>
      <sheetName val="MYUN(MAC)"/>
      <sheetName val="tggwan(mac)"/>
      <sheetName val="suk(mac)"/>
      <sheetName val="1월"/>
      <sheetName val="내역서1"/>
      <sheetName val="직재"/>
      <sheetName val="재집"/>
      <sheetName val="3차설계"/>
      <sheetName val="G.R300경비"/>
      <sheetName val="과천MAIN"/>
      <sheetName val="5호광장_(만점)"/>
      <sheetName val="인천국제_(만점)_(2)"/>
      <sheetName val="총_원가계산"/>
      <sheetName val="2_대외공문"/>
      <sheetName val="품셈TABLE"/>
      <sheetName val="각종양식"/>
      <sheetName val="(A)내역서"/>
      <sheetName val="1호맨홀가감수량"/>
      <sheetName val="1호맨홀수량산출"/>
      <sheetName val="가시설(TYPE-A)"/>
      <sheetName val="공사기본내용입력"/>
      <sheetName val="99노임기준"/>
      <sheetName val="3.공통공사대비"/>
      <sheetName val="통합"/>
      <sheetName val="안정검토"/>
      <sheetName val="단면설계"/>
      <sheetName val="VXXXXXX"/>
      <sheetName val="실내기 사양 (부경대)"/>
      <sheetName val="설계예산서"/>
      <sheetName val="Front"/>
      <sheetName val="loading"/>
      <sheetName val="기술자료 (연수)"/>
      <sheetName val="설비"/>
      <sheetName val="P-산#1-1(WOWA1)"/>
      <sheetName val="조경"/>
      <sheetName val="설비공사"/>
      <sheetName val="예비품"/>
      <sheetName val="빌딩 안내"/>
      <sheetName val="2.조명기구철거(일괄철거분)"/>
      <sheetName val="전차선로 물량표"/>
      <sheetName val="가도공"/>
      <sheetName val="CTEMCOST"/>
      <sheetName val="간접비"/>
      <sheetName val="문학간접"/>
      <sheetName val="간접"/>
      <sheetName val="C3"/>
      <sheetName val="총괄"/>
      <sheetName val="wall"/>
      <sheetName val="학생내역"/>
      <sheetName val="21301동"/>
      <sheetName val="건축공정"/>
      <sheetName val="방진공정"/>
      <sheetName val="증감대비"/>
      <sheetName val="3.골재원검토의견서 갑지"/>
      <sheetName val="보건노"/>
      <sheetName val="김남권내역9"/>
      <sheetName val="품셈총괄표"/>
      <sheetName val="(14)전기품셈정산"/>
      <sheetName val="(12)전기경비"/>
      <sheetName val="날개벽(TYPE1)"/>
      <sheetName val="정보매체A동"/>
      <sheetName val="982월원안"/>
      <sheetName val="1.수인터널"/>
      <sheetName val="nys"/>
      <sheetName val="02상노임"/>
      <sheetName val="건설산출"/>
      <sheetName val="공사수행방안"/>
      <sheetName val="Project Brief"/>
      <sheetName val="평가내역"/>
      <sheetName val="001"/>
      <sheetName val="원가서"/>
      <sheetName val="입찰"/>
      <sheetName val="현경"/>
      <sheetName val="금리계산"/>
      <sheetName val="97년 추정"/>
      <sheetName val="자재일위(경)"/>
      <sheetName val="TYPE-A"/>
      <sheetName val="이월"/>
      <sheetName val="예산총괄"/>
      <sheetName val="골조시행"/>
      <sheetName val="전문품의"/>
      <sheetName val="cal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당초"/>
      <sheetName val="98수문일위"/>
      <sheetName val="예산변경사항"/>
      <sheetName val="갑지1"/>
      <sheetName val="Upgrades pricing"/>
      <sheetName val="bm(CIcable)"/>
      <sheetName val="내역서(기성청구)"/>
      <sheetName val="969910( R)"/>
      <sheetName val="B부대공"/>
      <sheetName val="내역갑지"/>
      <sheetName val="LOPCALC"/>
      <sheetName val="G-IL"/>
      <sheetName val="BU"/>
      <sheetName val="IL"/>
      <sheetName val="EQ-R1"/>
      <sheetName val="부속동"/>
      <sheetName val="토목변경"/>
      <sheetName val="교각1"/>
      <sheetName val="연부97-1"/>
      <sheetName val="계수시트"/>
      <sheetName val="위치조서"/>
      <sheetName val="견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Baby일위대가"/>
      <sheetName val="원가집계"/>
      <sheetName val="대리점주소록(0208)"/>
      <sheetName val="설계예산서(2_소천우회토목)"/>
      <sheetName val="Sheet1 (3)"/>
      <sheetName val="Macro(전선)"/>
      <sheetName val="공통단가"/>
      <sheetName val="운반비"/>
      <sheetName val="2000양배"/>
      <sheetName val="일위_한전"/>
      <sheetName val="일위_파일"/>
      <sheetName val="_REF"/>
      <sheetName val="단위단가"/>
      <sheetName val="신내택지내역서"/>
      <sheetName val="몰탈재료산출"/>
      <sheetName val="hvac(제어동)"/>
      <sheetName val="WORK"/>
      <sheetName val="단가표 "/>
      <sheetName val="PL"/>
      <sheetName val="TEMP1"/>
      <sheetName val="TEMP2"/>
      <sheetName val="가공비"/>
      <sheetName val="각형맨홀"/>
      <sheetName val="기타(2)"/>
      <sheetName val="감액총괄표"/>
      <sheetName val="인원계획"/>
      <sheetName val="STORAGE"/>
      <sheetName val="관기성공.내"/>
      <sheetName val="우수"/>
      <sheetName val="도급"/>
      <sheetName val="숫자"/>
      <sheetName val="착공계"/>
      <sheetName val="현장대리인계"/>
      <sheetName val="위임장"/>
      <sheetName val="안전관리지정계"/>
      <sheetName val="기술요원계"/>
      <sheetName val="예정공정표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일위대가목록"/>
      <sheetName val="6PILE  (돌출)"/>
      <sheetName val="TC표지"/>
      <sheetName val="주요량(96)"/>
      <sheetName val="잡철물"/>
      <sheetName val="손익분석"/>
      <sheetName val="b_balju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견적조건"/>
      <sheetName val="Sheet4"/>
      <sheetName val="상 부"/>
      <sheetName val="2-나.물가조사서"/>
      <sheetName val="2"/>
      <sheetName val="화재 탐지 설비"/>
      <sheetName val="단가산출2"/>
      <sheetName val="__MAIN"/>
      <sheetName val="토공총괄표"/>
      <sheetName val="단가비교"/>
      <sheetName val="Sheet9"/>
      <sheetName val="발전기"/>
      <sheetName val="GEN"/>
      <sheetName val="공사비집계표"/>
      <sheetName val="토목품셈"/>
      <sheetName val="가설건물"/>
      <sheetName val="NAI"/>
      <sheetName val="정거장"/>
      <sheetName val="길내기"/>
      <sheetName val="우각부보강"/>
      <sheetName val="산출(전주P7)"/>
      <sheetName val="영업.일1"/>
      <sheetName val="AS포장복구 "/>
      <sheetName val="표면정지 집계"/>
      <sheetName val="PET MAT집계"/>
      <sheetName val="교각계산"/>
      <sheetName val="참조"/>
      <sheetName val="참조 (2)"/>
      <sheetName val="기준비용"/>
      <sheetName val="J형측구단위수량"/>
      <sheetName val="FA설치명세"/>
      <sheetName val="관람석제출"/>
      <sheetName val="남양시작동010313100%"/>
      <sheetName val="FB25JN"/>
      <sheetName val="현장지지물물량"/>
      <sheetName val="품셈집계표"/>
      <sheetName val="자재조사표(참고용)"/>
      <sheetName val="일반부표집계표"/>
      <sheetName val="PW3"/>
      <sheetName val="PW4"/>
      <sheetName val="SC1"/>
      <sheetName val="PM"/>
      <sheetName val="TR"/>
      <sheetName val="부하계산서"/>
      <sheetName val="1"/>
      <sheetName val="기초입력 DATA"/>
      <sheetName val="대비표"/>
      <sheetName val="송정-증포간  계약내역서"/>
      <sheetName val="납부서"/>
      <sheetName val="신규단가산출"/>
      <sheetName val="초류종자살포"/>
      <sheetName val="년도별노임표"/>
      <sheetName val="중기목록표"/>
      <sheetName val="단가(보완)"/>
      <sheetName val="대가 (보완)"/>
      <sheetName val="기결의"/>
      <sheetName val="공사비산출내역"/>
      <sheetName val="발주설계서(당초)"/>
      <sheetName val="기초단가"/>
      <sheetName val="건축"/>
      <sheetName val="시추주상도"/>
      <sheetName val="수목표준대가"/>
      <sheetName val="시행결의을지(1)"/>
      <sheetName val="식재가격"/>
      <sheetName val="식재총괄"/>
      <sheetName val="급여(현지화)"/>
      <sheetName val="시운전연료비"/>
      <sheetName val="관계주식"/>
      <sheetName val="1.적격점수"/>
      <sheetName val="날개벽(TYPE2)"/>
      <sheetName val="2호맨홀공제수량"/>
      <sheetName val="1.설계기준"/>
      <sheetName val="도수로집계"/>
      <sheetName val="공사비증감"/>
      <sheetName val="원가계산서-총괄"/>
      <sheetName val="101502"/>
      <sheetName val="5정거장"/>
      <sheetName val="1-3길내기"/>
      <sheetName val="1,2,3,4,5단위수량"/>
      <sheetName val="부대공Ⅱ"/>
      <sheetName val="DB"/>
      <sheetName val="조건"/>
      <sheetName val="PART_DISCOUNT"/>
      <sheetName val="봉양~조차장간고하개명(신설)"/>
      <sheetName val="계산식(ES)"/>
      <sheetName val="Back data"/>
      <sheetName val="BLR-S"/>
      <sheetName val="TOTAL-T"/>
      <sheetName val="01"/>
      <sheetName val="cable_typ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도담구내 개소별 명세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22수"/>
      <sheetName val="22단"/>
      <sheetName val="49단"/>
      <sheetName val="BASIC (2)"/>
      <sheetName val="48일위(기존)"/>
      <sheetName val="소방일위 "/>
      <sheetName val="밸브설치"/>
      <sheetName val="데리네이타현황"/>
      <sheetName val="2-1. 경관조명 내역총괄표"/>
      <sheetName val="건강보험료"/>
      <sheetName val="고용보험료"/>
      <sheetName val="시중노임"/>
      <sheetName val="품목별 지수"/>
      <sheetName val="연금보험료"/>
      <sheetName val="퇴직공제부금비"/>
      <sheetName val="일반전기"/>
      <sheetName val="일위대가33-_x0005_"/>
      <sheetName val="계정"/>
      <sheetName val="내역(정지)"/>
      <sheetName val="정화조방수미장"/>
      <sheetName val="PAD TR보호대기초"/>
      <sheetName val="가로등기초"/>
      <sheetName val="HANDHOLE(2)"/>
      <sheetName val="단가보완"/>
      <sheetName val="도장수량(하1)"/>
      <sheetName val="지구단위계획"/>
      <sheetName val="견적"/>
      <sheetName val="교통대책내역"/>
      <sheetName val="공사진행"/>
      <sheetName val="단중표"/>
      <sheetName val="상수도토공집계표"/>
      <sheetName val="버스운행안내"/>
      <sheetName val="예방접종계획"/>
      <sheetName val="근태계획서"/>
      <sheetName val="설명서"/>
      <sheetName val="설 계"/>
      <sheetName val="수문일1"/>
      <sheetName val="소방내역서"/>
      <sheetName val="일(4)"/>
      <sheetName val="1단계"/>
      <sheetName val="투자효율분석"/>
      <sheetName val="공정집계_국별"/>
      <sheetName val="백암비스타내역"/>
      <sheetName val="copy"/>
      <sheetName val="관계주식명세"/>
      <sheetName val="직접비"/>
      <sheetName val="주요항목별"/>
      <sheetName val="MAT"/>
      <sheetName val="Piping(Methanol)"/>
      <sheetName val="000000"/>
      <sheetName val="특별교실"/>
      <sheetName val="경"/>
      <sheetName val="8.현장관리비"/>
      <sheetName val="7.안전관리비"/>
      <sheetName val="신청서"/>
      <sheetName val="EL90"/>
      <sheetName val="전력"/>
      <sheetName val="잡비"/>
      <sheetName val="수로교총재료집계"/>
      <sheetName val="변경내역대비표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산근"/>
      <sheetName val="Sheet1"/>
      <sheetName val="개"/>
      <sheetName val="대비표"/>
      <sheetName val="평3"/>
      <sheetName val="평"/>
      <sheetName val="예총"/>
      <sheetName val="기안"/>
      <sheetName val="목차"/>
      <sheetName val="일위대가"/>
      <sheetName val="기초분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실행예산"/>
      <sheetName val="토사(PE)"/>
      <sheetName val="실행간접비용"/>
      <sheetName val="일산실행내역"/>
      <sheetName val="한일양산"/>
      <sheetName val="수량산출"/>
      <sheetName val="인건비 "/>
      <sheetName val="NOMUBI"/>
      <sheetName val="노임단가"/>
      <sheetName val="G.R300경비"/>
      <sheetName val="견"/>
      <sheetName val="내역서"/>
      <sheetName val="요율"/>
      <sheetName val="직재"/>
      <sheetName val="관급_File"/>
      <sheetName val="산출내역"/>
      <sheetName val="01"/>
      <sheetName val="기계경비(시간당)"/>
      <sheetName val="램머"/>
      <sheetName val="#REF"/>
      <sheetName val="빌딩 안내"/>
      <sheetName val="현장관리비"/>
      <sheetName val="장비비"/>
      <sheetName val="평가데이터"/>
      <sheetName val="설계내역서"/>
      <sheetName val="Customer Databas"/>
      <sheetName val="유림골조"/>
      <sheetName val="비교1"/>
      <sheetName val="지수980731이후"/>
      <sheetName val="Y-WORK"/>
      <sheetName val="계수시트"/>
      <sheetName val="총괄"/>
      <sheetName val="코스모공장 (어음)"/>
      <sheetName val="설계조건"/>
      <sheetName val="산출"/>
      <sheetName val="인부임"/>
      <sheetName val="교사기준면적(초등)"/>
      <sheetName val="기초자료입력"/>
      <sheetName val="맨홀수량산출(A-LINE)"/>
      <sheetName val="품셈TABLE"/>
      <sheetName val="별표 "/>
      <sheetName val="FACTOR"/>
      <sheetName val="BID"/>
      <sheetName val="국내조달(통합-1)"/>
      <sheetName val="2@ BOX"/>
      <sheetName val="일위목록"/>
      <sheetName val="터파기및재료"/>
      <sheetName val="데이타"/>
      <sheetName val="식재인부"/>
      <sheetName val="2. 공원조도"/>
      <sheetName val="효성CB 1P기초"/>
      <sheetName val="수목데이타"/>
      <sheetName val="내역서1999.8최종"/>
      <sheetName val="PAC"/>
      <sheetName val="정산설계"/>
      <sheetName val="3"/>
      <sheetName val="관급총괄"/>
      <sheetName val="내역서01"/>
      <sheetName val="주소록"/>
      <sheetName val="전차선로 물량표"/>
      <sheetName val="갑지1"/>
      <sheetName val="연부97-1"/>
      <sheetName val="일반교실"/>
      <sheetName val="TOTAL_BOQ"/>
      <sheetName val="9902"/>
      <sheetName val="1차 내역서"/>
      <sheetName val="AP1"/>
      <sheetName val="작성"/>
      <sheetName val="견적의뢰"/>
      <sheetName val="갑지"/>
      <sheetName val="현장경비"/>
      <sheetName val="관로부문"/>
      <sheetName val="슬래브"/>
      <sheetName val="토공"/>
      <sheetName val="조명시설"/>
      <sheetName val="2000년1차"/>
      <sheetName val="원가계산서"/>
      <sheetName val="DATE"/>
      <sheetName val="조경"/>
      <sheetName val="중강당 내역"/>
      <sheetName val="총괄표"/>
      <sheetName val="원가"/>
      <sheetName val="청천내"/>
      <sheetName val="참조"/>
      <sheetName val="단가"/>
      <sheetName val="자재대"/>
      <sheetName val="일(4)"/>
      <sheetName val="판매시설"/>
      <sheetName val="총투입계"/>
      <sheetName val="세부 Data"/>
      <sheetName val="협력업체기성(투입)"/>
      <sheetName val="협력업체기성(매출)"/>
      <sheetName val="본사불자재투입(투입)"/>
      <sheetName val="본사불자재투입(매출)"/>
      <sheetName val="관경기준(1차)"/>
      <sheetName val="c_balju"/>
      <sheetName val="시행예산"/>
      <sheetName val="관급자재"/>
      <sheetName val="변경관급자재"/>
      <sheetName val="토공(우물통,기타) "/>
      <sheetName val="단가산출서(기계)"/>
      <sheetName val="wall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개산공사비"/>
      <sheetName val="일위대가(4층원격)"/>
      <sheetName val="Total"/>
      <sheetName val="대전(세창동)"/>
      <sheetName val="Sheet1"/>
      <sheetName val="집계표"/>
      <sheetName val="물가대비표"/>
      <sheetName val="설치공사비"/>
      <sheetName val="설직재-1"/>
      <sheetName val="맨홀수량산출"/>
      <sheetName val="공종단가"/>
      <sheetName val="증감대비"/>
      <sheetName val="수량산출근거"/>
      <sheetName val="1호인버트수량"/>
      <sheetName val="21301동"/>
      <sheetName val="용소리교"/>
      <sheetName val="신우"/>
      <sheetName val="문학간접"/>
      <sheetName val="견적조건"/>
      <sheetName val="3절_CheckList_구분"/>
      <sheetName val="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9509"/>
      <sheetName val="소일위대가코드표"/>
      <sheetName val="직노"/>
      <sheetName val="견적을지"/>
      <sheetName val="금액결정"/>
      <sheetName val="부표총괄"/>
      <sheetName val="기존단가 (2)"/>
      <sheetName val="설직재-1"/>
      <sheetName val="Sheet2"/>
      <sheetName val="일위대가"/>
      <sheetName val="수량산출"/>
      <sheetName val="기계"/>
      <sheetName val="정화조"/>
      <sheetName val="조경"/>
      <sheetName val="토목"/>
      <sheetName val="기초일위"/>
      <sheetName val="시설일위"/>
      <sheetName val="조명일위"/>
      <sheetName val="단가표"/>
      <sheetName val="C1ㅇ"/>
      <sheetName val="직재"/>
      <sheetName val="설계내역서"/>
      <sheetName val="견적"/>
      <sheetName val="내역서"/>
      <sheetName val="2.대외공문"/>
      <sheetName val="계정"/>
      <sheetName val="원가계산서(남측)"/>
      <sheetName val="3"/>
      <sheetName val="database"/>
      <sheetName val="교량하부공"/>
      <sheetName val="부대토목"/>
      <sheetName val="기본일위"/>
      <sheetName val="내역서(교량)전체"/>
      <sheetName val="제품정보"/>
      <sheetName val="국내조달(통합-1)"/>
      <sheetName val="기계경비(시간당)"/>
      <sheetName val="램머"/>
      <sheetName val="기계경비단가"/>
      <sheetName val="복구경비"/>
      <sheetName val="G.R300경비"/>
      <sheetName val="(실사조정)총괄"/>
      <sheetName val="예산내역서(LG)"/>
      <sheetName val="내역"/>
      <sheetName val="노임이"/>
      <sheetName val="재고list"/>
      <sheetName val="대로근거"/>
      <sheetName val="중로근거"/>
      <sheetName val="장비집계"/>
      <sheetName val="아파트"/>
      <sheetName val="#REF"/>
      <sheetName val="FRP PIPING 일위대가"/>
      <sheetName val="기자재대비표"/>
      <sheetName val="일위목록"/>
      <sheetName val="SV SPEC."/>
      <sheetName val="작업추진 계획(일정)"/>
      <sheetName val="APT"/>
      <sheetName val="2000년1차"/>
      <sheetName val="관급_File"/>
      <sheetName val="관급자재"/>
      <sheetName val="변경관급자재"/>
      <sheetName val="연부97-1"/>
      <sheetName val="갑지1"/>
      <sheetName val="기본1"/>
      <sheetName val="수정일위대가"/>
      <sheetName val="포장재료집계표"/>
      <sheetName val="포장면적산출"/>
      <sheetName val="포장수량집계"/>
      <sheetName val="내역서(소방전기)"/>
      <sheetName val="입고대비 공종별투입"/>
      <sheetName val="연결임시"/>
      <sheetName val="철거공사1"/>
      <sheetName val="산출금액내역"/>
      <sheetName val="48일위(기존)"/>
      <sheetName val="기록장"/>
      <sheetName val="구조물공"/>
      <sheetName val="부대공"/>
      <sheetName val="배수공"/>
      <sheetName val="토공"/>
      <sheetName val="포장공"/>
      <sheetName val="노임"/>
      <sheetName val="노무비합"/>
      <sheetName val="체계옵션"/>
      <sheetName val="업무기준"/>
      <sheetName val="경산"/>
      <sheetName val="경율산정.XLS"/>
      <sheetName val="내역서1999.8최종"/>
      <sheetName val="구간공종"/>
      <sheetName val="집계"/>
      <sheetName val="내역서2안"/>
      <sheetName val="실행내역"/>
      <sheetName val="건축내역"/>
      <sheetName val="토사(PE)"/>
      <sheetName val="공정집계_국별"/>
      <sheetName val="TB-내역서"/>
      <sheetName val="기성내역1"/>
      <sheetName val="포장수량집계표"/>
      <sheetName val="inputdata"/>
      <sheetName val="소비자가"/>
      <sheetName val="Sheet1"/>
      <sheetName val="데이타"/>
      <sheetName val="식재인부"/>
      <sheetName val="부하계산서"/>
      <sheetName val="경율산정"/>
      <sheetName val="내역서1-2"/>
      <sheetName val="경영"/>
      <sheetName val="한강운반비"/>
      <sheetName val="실적"/>
      <sheetName val="샘플표지"/>
      <sheetName val="홍보비디오"/>
      <sheetName val="일반행정업무_서비스"/>
      <sheetName val="대민업무_서비스"/>
      <sheetName val="멀티미디어_서비스"/>
      <sheetName val="신우"/>
      <sheetName val="공조기"/>
      <sheetName val="예산내역서"/>
      <sheetName val="단가 (2)"/>
      <sheetName val="중기사용료"/>
      <sheetName val="적용노임"/>
      <sheetName val="일반자재"/>
      <sheetName val="금광1터널"/>
      <sheetName val="단가"/>
      <sheetName val="자재단가"/>
      <sheetName val="자재"/>
      <sheetName val="접속도로1"/>
      <sheetName val="일위대가 "/>
      <sheetName val="기존단가_(2)"/>
      <sheetName val="전등설비"/>
      <sheetName val="1차 내역서"/>
      <sheetName val="CTEMCOST"/>
      <sheetName val="공사개요"/>
      <sheetName val="Sheet5"/>
      <sheetName val="노임단가"/>
      <sheetName val="FACTOR"/>
      <sheetName val="단가조정"/>
      <sheetName val="Customer Databas"/>
      <sheetName val="포설물량(8회분)"/>
      <sheetName val="파일의이용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진갑"/>
      <sheetName val="신진을"/>
      <sheetName val="두성표지"/>
      <sheetName val="중앙"/>
      <sheetName val="두성"/>
      <sheetName val="일위_파일"/>
      <sheetName val="원본1"/>
      <sheetName val="C1ㅇ"/>
      <sheetName val="연결임시"/>
      <sheetName val="CTEMCOST"/>
      <sheetName val="공정코드"/>
      <sheetName val="노임단가"/>
      <sheetName val="노은타견"/>
      <sheetName val="합천내역"/>
      <sheetName val="견적서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전관방송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교통대책내역"/>
      <sheetName val="6공구(당초)"/>
      <sheetName val="뭐야"/>
      <sheetName val="견"/>
      <sheetName val="노무비"/>
      <sheetName val="입찰안"/>
      <sheetName val="견적서"/>
      <sheetName val="내역(을)"/>
      <sheetName val="남대문빌딩"/>
      <sheetName val="내역"/>
      <sheetName val="간선계산"/>
      <sheetName val="국내조달(통합-1)"/>
      <sheetName val="인건비"/>
      <sheetName val="내역서"/>
      <sheetName val="TRE TABLE"/>
      <sheetName val="DATA"/>
      <sheetName val="C1ㅇ"/>
      <sheetName val="C3"/>
      <sheetName val="건축"/>
      <sheetName val="내역(정지)"/>
      <sheetName val="도급내역"/>
      <sheetName val="주소"/>
      <sheetName val="9509"/>
      <sheetName val="노임이"/>
      <sheetName val="일위대가"/>
      <sheetName val="#REF!"/>
      <sheetName val="WORK"/>
      <sheetName val="단위세대"/>
      <sheetName val="진주방향"/>
      <sheetName val="마산방향"/>
      <sheetName val="2000년하반기"/>
      <sheetName val="제출내역 (2)"/>
      <sheetName val="Sheet6"/>
      <sheetName val="b_balju_cho"/>
      <sheetName val="내역서(증축)"/>
      <sheetName val="일위(PN)"/>
      <sheetName val="Sheet4"/>
      <sheetName val="6호기"/>
      <sheetName val="MOTOR"/>
      <sheetName val="CABLE SIZE-3"/>
      <sheetName val="배관,배선"/>
      <sheetName val="G.R300경비"/>
      <sheetName val="개요입력"/>
      <sheetName val="수량기준"/>
      <sheetName val="단가기준"/>
      <sheetName val="일위목록-기"/>
      <sheetName val="실행내역서 "/>
      <sheetName val="도장수량(하1)"/>
      <sheetName val="주형"/>
      <sheetName val="데이타"/>
      <sheetName val="설비2차"/>
      <sheetName val="Macro(ST)"/>
      <sheetName val="Macro(AT)"/>
      <sheetName val="EQT-ESTN"/>
      <sheetName val="견적"/>
      <sheetName val="98수문일위"/>
      <sheetName val="잡철물"/>
      <sheetName val="견적조건"/>
      <sheetName val="9811"/>
      <sheetName val="기성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일위대가 (100%)"/>
      <sheetName val="TRE TABLE"/>
      <sheetName val="토목주소"/>
      <sheetName val="프랜트면허"/>
      <sheetName val="부하LOAD"/>
      <sheetName val="단가조사"/>
      <sheetName val="ILLU"/>
      <sheetName val="노무비"/>
      <sheetName val="빌딩 안내"/>
      <sheetName val="예산명세서"/>
      <sheetName val="설계명세서"/>
      <sheetName val="자료입력"/>
      <sheetName val="Macro(차단기)"/>
      <sheetName val="7단가"/>
      <sheetName val="인건-측정"/>
      <sheetName val="sw1"/>
      <sheetName val="New HW &amp; 3700 SW"/>
      <sheetName val="1-1"/>
      <sheetName val="집계표"/>
      <sheetName val="설비내역서"/>
      <sheetName val="건축내역서"/>
      <sheetName val="전기내역서"/>
      <sheetName val="COST"/>
      <sheetName val="노임"/>
      <sheetName val="단가 "/>
      <sheetName val="Macro1"/>
      <sheetName val="기계경비일람"/>
      <sheetName val="내역서"/>
      <sheetName val="2월가격"/>
      <sheetName val="갑지"/>
      <sheetName val="연결임시"/>
      <sheetName val="부하계산서"/>
      <sheetName val="R&amp;D"/>
      <sheetName val="단가산출"/>
      <sheetName val="전기일위목록"/>
      <sheetName val="요율"/>
      <sheetName val="102역사"/>
      <sheetName val="기계내역"/>
      <sheetName val="분전반"/>
      <sheetName val="일위대가표"/>
      <sheetName val="Cost bd-&quot;A&quot;"/>
      <sheetName val="일위대가목록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ABUT수량-A1"/>
      <sheetName val="일위대가-1"/>
      <sheetName val="Front"/>
      <sheetName val="wall"/>
      <sheetName val="간접"/>
      <sheetName val="ETC"/>
      <sheetName val="데이타"/>
      <sheetName val="자재단가비교표"/>
      <sheetName val="내역서"/>
      <sheetName val="포장복구집계"/>
      <sheetName val="예가표"/>
      <sheetName val="Sheet2"/>
      <sheetName val="설직재-1"/>
      <sheetName val="신우"/>
      <sheetName val="공사원가계산서"/>
      <sheetName val="직노"/>
      <sheetName val="성남일위"/>
      <sheetName val="공사수행방안"/>
      <sheetName val="일위대가"/>
      <sheetName val="단가대비표"/>
      <sheetName val="일위대가(가설)"/>
      <sheetName val="노임단가"/>
      <sheetName val="횡배수관토공수량"/>
      <sheetName val="도배공사언고"/>
      <sheetName val="INPUT"/>
      <sheetName val="청천내"/>
      <sheetName val="집수정"/>
      <sheetName val="을"/>
      <sheetName val="POL6차-PIPING"/>
      <sheetName val="N賃率-職"/>
      <sheetName val="입력"/>
      <sheetName val="I一般比"/>
      <sheetName val="상수도토공집계표"/>
      <sheetName val="안정검토(온1)"/>
      <sheetName val="견적율"/>
      <sheetName val="1.설계조건"/>
      <sheetName val="산출금액내역"/>
      <sheetName val="별표 "/>
      <sheetName val="NEGO"/>
      <sheetName val="반중력식옹벽3.5"/>
      <sheetName val="자재단가표"/>
      <sheetName val="인건비"/>
      <sheetName val="전차선로 물량표"/>
      <sheetName val="환율"/>
      <sheetName val="예비품"/>
      <sheetName val="노무비"/>
      <sheetName val="CTEMCOST"/>
      <sheetName val="인건-측정"/>
      <sheetName val="Curves"/>
      <sheetName val="Tables"/>
      <sheetName val="내역서1999.8최종"/>
      <sheetName val="Option"/>
      <sheetName val="SP-B1"/>
      <sheetName val="과천MAIN"/>
      <sheetName val="IMPEADENCE MAP 취수장"/>
      <sheetName val="건축-물가변동"/>
      <sheetName val="암거단위-1련"/>
      <sheetName val="화산경계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일위대가 (100%)"/>
      <sheetName val="손익분석"/>
      <sheetName val="수량산출서"/>
      <sheetName val="단가조사"/>
      <sheetName val="중갑지"/>
      <sheetName val="사급자재"/>
      <sheetName val="노임"/>
      <sheetName val="단가 "/>
      <sheetName val="내역"/>
      <sheetName val="플랜트 설치"/>
      <sheetName val="단가"/>
      <sheetName val="Sheet6"/>
      <sheetName val="수목표준대가"/>
      <sheetName val="단가산출"/>
      <sheetName val="전기일위목록"/>
      <sheetName val="제수"/>
      <sheetName val="공기"/>
      <sheetName val="지우지마세요"/>
      <sheetName val="영1"/>
      <sheetName val="빙장비사양"/>
      <sheetName val="장비사양"/>
      <sheetName val="평균높이산출근거"/>
      <sheetName val="횡배수관위치조서"/>
      <sheetName val="표지 (2)"/>
      <sheetName val="갑지1"/>
      <sheetName val="설계명세서"/>
      <sheetName val="공사"/>
      <sheetName val="집계표"/>
      <sheetName val="시행후면적"/>
      <sheetName val="직재"/>
      <sheetName val="5.모델링"/>
      <sheetName val="2.단면가정"/>
      <sheetName val="7단가"/>
      <sheetName val="일위"/>
      <sheetName val="FRP내역서"/>
      <sheetName val="NEYOK"/>
      <sheetName val="노 무 비"/>
      <sheetName val="Total"/>
      <sheetName val="건축내역"/>
      <sheetName val="설비내역서"/>
      <sheetName val="건축내역서"/>
      <sheetName val="전기내역서"/>
      <sheetName val="노원열병합  건축공사기성내역서"/>
      <sheetName val="AV시스템"/>
      <sheetName val="기본DATA"/>
      <sheetName val="노무비 "/>
      <sheetName val="Y-WORK"/>
      <sheetName val="내역서-CCTV"/>
      <sheetName val="변압기 및 발전기 용량"/>
      <sheetName val="전기"/>
      <sheetName val="갑지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J형측구단위수량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매립"/>
      <sheetName val="현대물량"/>
      <sheetName val="조명시설"/>
      <sheetName val="집계"/>
      <sheetName val="인건비 "/>
      <sheetName val="기계설비-물가변동"/>
      <sheetName val="요율"/>
      <sheetName val="터파기및재료"/>
      <sheetName val="토목"/>
      <sheetName val="직접인건비"/>
      <sheetName val="P.M 별"/>
      <sheetName val="Sheet3"/>
      <sheetName val="품셈TABLE"/>
      <sheetName val="금액"/>
      <sheetName val="원가계산서"/>
      <sheetName val="R&amp;D"/>
      <sheetName val="변수"/>
      <sheetName val="dV&amp;Cl"/>
      <sheetName val="CAP"/>
      <sheetName val="R"/>
      <sheetName val="공조기"/>
      <sheetName val="단위중량표"/>
      <sheetName val="Working(wo WTs)"/>
      <sheetName val="연결임시"/>
      <sheetName val="한강운반비"/>
      <sheetName val="평가내역"/>
      <sheetName val="반중력식옹벽"/>
      <sheetName val="SUN 2000. 10 가격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실행철강하도"/>
      <sheetName val="COST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가설공사내역"/>
      <sheetName val="401"/>
      <sheetName val="여수토공사비"/>
      <sheetName val="MCC제원"/>
      <sheetName val="WEIGHT LIST"/>
      <sheetName val="현장관리비집계표"/>
      <sheetName val="조건입력"/>
      <sheetName val="조건입력(2)"/>
      <sheetName val="장비선정"/>
      <sheetName val="냉천부속동"/>
      <sheetName val="98수문일위"/>
      <sheetName val="약품설비"/>
      <sheetName val="FB25JN"/>
      <sheetName val="송전기본"/>
      <sheetName val="Sheet13"/>
      <sheetName val="발전기"/>
      <sheetName val="Sheet14"/>
      <sheetName val="일위목차"/>
      <sheetName val="소방"/>
      <sheetName val="본공사"/>
      <sheetName val="SYS별 부하목록"/>
      <sheetName val="cable data"/>
      <sheetName val="일위(PN)"/>
      <sheetName val="예산서표지"/>
      <sheetName val="부하LOAD"/>
      <sheetName val="인제내역"/>
      <sheetName val="copy"/>
      <sheetName val="b_balju_cho"/>
      <sheetName val="단"/>
      <sheetName val="대치판정"/>
      <sheetName val="노임변동률"/>
      <sheetName val="교통대책내역"/>
      <sheetName val="guard(mac)"/>
      <sheetName val="외주"/>
      <sheetName val="계약내력"/>
      <sheetName val="ES조서출력하기"/>
      <sheetName val="기존단가 (2)"/>
      <sheetName val="계산근거"/>
      <sheetName val="DATE"/>
      <sheetName val="XXXXXX"/>
      <sheetName val="원가계산"/>
      <sheetName val="견적"/>
      <sheetName val="982월원안"/>
      <sheetName val="SCHEDULE"/>
      <sheetName val="2원료가나다."/>
      <sheetName val="하부철근수량"/>
      <sheetName val="설비"/>
      <sheetName val="구천"/>
      <sheetName val="공내역"/>
      <sheetName val="홍보비디오"/>
      <sheetName val="내역서2안"/>
      <sheetName val="경산"/>
      <sheetName val="견적대비표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1단계"/>
      <sheetName val="내역서(기성청구)"/>
      <sheetName val="일위대가표"/>
      <sheetName val="별표집계"/>
      <sheetName val="MixBed"/>
      <sheetName val="CondPol"/>
      <sheetName val="J直材4"/>
      <sheetName val="P-J"/>
      <sheetName val="È£Ç¥"/>
      <sheetName val="돈암사업"/>
      <sheetName val="역T형"/>
      <sheetName val="설계조건"/>
      <sheetName val="말뚝설계"/>
      <sheetName val="NAI"/>
      <sheetName val="Activity(new)"/>
      <sheetName val="Total(new)"/>
      <sheetName val="목창호"/>
      <sheetName val="견적대비 견적서"/>
      <sheetName val="내역서1"/>
      <sheetName val="__"/>
      <sheetName val="3F"/>
      <sheetName val="단가표"/>
      <sheetName val="철거산출근거"/>
      <sheetName val="장비부하"/>
      <sheetName val="노단"/>
      <sheetName val="중기사용료"/>
      <sheetName val="총괄"/>
      <sheetName val="인수공"/>
      <sheetName val="배수내역 (2)"/>
      <sheetName val="용지매수"/>
      <sheetName val="BQ"/>
      <sheetName val="도급"/>
      <sheetName val="약품공급2"/>
      <sheetName val="제품정보"/>
      <sheetName val="조달청적격심사"/>
      <sheetName val="분전함신설"/>
      <sheetName val="접지1종"/>
      <sheetName val="공문"/>
      <sheetName val="시멘트"/>
      <sheetName val="일위대가목록"/>
      <sheetName val="샘플표지"/>
      <sheetName val="물가시세"/>
      <sheetName val="예산명세서"/>
      <sheetName val="자료입력"/>
      <sheetName val="산출"/>
      <sheetName val="6동"/>
      <sheetName val="합천내역"/>
      <sheetName val="교각계산"/>
      <sheetName val="정렬"/>
      <sheetName val="TRE TABLE"/>
      <sheetName val="FACTOR"/>
      <sheetName val="실행내역"/>
      <sheetName val="서울1"/>
      <sheetName val="하남내역"/>
      <sheetName val="실행"/>
      <sheetName val="6호기"/>
      <sheetName val="SAM"/>
      <sheetName val="제경집계"/>
      <sheetName val="전통건설"/>
      <sheetName val="분석가정"/>
      <sheetName val="프랜트면허"/>
      <sheetName val="시화점실행"/>
      <sheetName val="eq_data"/>
      <sheetName val="당초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가로내역"/>
      <sheetName val="제-노임"/>
      <sheetName val="재료"/>
      <sheetName val="설치자재"/>
      <sheetName val="목차"/>
      <sheetName val="제품"/>
      <sheetName val="견적계산"/>
      <sheetName val="재고현황"/>
      <sheetName val="단위단가"/>
      <sheetName val="부하"/>
      <sheetName val="일반부표"/>
      <sheetName val=" 냉각수펌프"/>
      <sheetName val="원가"/>
      <sheetName val="원효펌프교체020812"/>
      <sheetName val="수리결과"/>
      <sheetName val="전기 원가계산서"/>
      <sheetName val="단가비교표"/>
      <sheetName val="제경비율"/>
      <sheetName val="2002상반기노임기준"/>
      <sheetName val="자료"/>
      <sheetName val="토사(PE)"/>
      <sheetName val="수량산출1"/>
      <sheetName val="입출재고현황 (2)"/>
      <sheetName val="공사비"/>
      <sheetName val="단중표"/>
      <sheetName val="CAT_5"/>
      <sheetName val="설 계"/>
      <sheetName val="1안"/>
      <sheetName val="배수통관토공수량"/>
      <sheetName val="9."/>
      <sheetName val="부대공"/>
      <sheetName val="포장공"/>
      <sheetName val="토공"/>
      <sheetName val="소일위대가코드표"/>
      <sheetName val="2.대외공문"/>
      <sheetName val="BID"/>
      <sheetName val="신표지1"/>
      <sheetName val="중기(목록)"/>
      <sheetName val="일위대가(목록)"/>
      <sheetName val="산근(목록)"/>
      <sheetName val="재료비"/>
      <sheetName val="대,유,램"/>
      <sheetName val="기계상세"/>
      <sheetName val="20관리비율"/>
      <sheetName val="품셈"/>
      <sheetName val="조도계산"/>
      <sheetName val="자 110% &amp; 노 70%"/>
      <sheetName val="미드수량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LAB"/>
      <sheetName val="부하계산서"/>
      <sheetName val="설계서(1)"/>
      <sheetName val="처리단락"/>
      <sheetName val="A갑지"/>
      <sheetName val="96노임기준"/>
      <sheetName val="내역서(교량)전체"/>
      <sheetName val="기자재대비표"/>
      <sheetName val="4-7.중앙전기실(노임단가)"/>
      <sheetName val="EQ_R1"/>
      <sheetName val="도급정산"/>
      <sheetName val="수리보고서비"/>
      <sheetName val="관급"/>
      <sheetName val="예총"/>
      <sheetName val="9GNG운반"/>
      <sheetName val="패널"/>
      <sheetName val="수토공단위당"/>
      <sheetName val="자재"/>
      <sheetName val="9509"/>
      <sheetName val="sw1"/>
      <sheetName val="NOMUBI"/>
      <sheetName val="간지"/>
      <sheetName val="맨홀조서"/>
      <sheetName val="버스운행안내"/>
      <sheetName val="근태계획서"/>
      <sheetName val="예방접종계획"/>
      <sheetName val="대로근거"/>
      <sheetName val="사  업  비  수  지  예  산  서"/>
      <sheetName val="J01"/>
      <sheetName val="전기혼잡제경비(45)"/>
      <sheetName val="BSD (2)"/>
      <sheetName val="하조서"/>
      <sheetName val="배수설비"/>
      <sheetName val="inputarea_ref"/>
      <sheetName val="합의경상"/>
      <sheetName val="C1ㅇ"/>
      <sheetName val="단가결정"/>
      <sheetName val="차액보증"/>
      <sheetName val="공사비명세서"/>
      <sheetName val="개소별수량산출"/>
      <sheetName val="토적계산"/>
      <sheetName val="COVER-P"/>
      <sheetName val="중기일위대가"/>
      <sheetName val="MOTOR"/>
      <sheetName val="기계관급기자재비"/>
      <sheetName val="건축관급공사비"/>
      <sheetName val="토목관급공사비"/>
      <sheetName val="2000년1차"/>
      <sheetName val="도급갑지"/>
      <sheetName val="수량산출(1)"/>
      <sheetName val="음료실행"/>
      <sheetName val="10.25"/>
      <sheetName val="2. 공원조도(전통공원)"/>
      <sheetName val="조명율표"/>
      <sheetName val="EP0618"/>
      <sheetName val="비탈면보호공수량산출"/>
      <sheetName val="산_3_2"/>
      <sheetName val="산_3_1"/>
      <sheetName val="_REF"/>
      <sheetName val="산_3_2_2"/>
      <sheetName val="말뚝지지력산정"/>
      <sheetName val="단가보완"/>
      <sheetName val="단위가격"/>
      <sheetName val="정공공사"/>
      <sheetName val="제직재"/>
      <sheetName val="신규DEP"/>
      <sheetName val="공사비SUM"/>
      <sheetName val="제출"/>
      <sheetName val="변경비교-을"/>
      <sheetName val="도"/>
      <sheetName val="산출기준자료"/>
      <sheetName val="단락전류-A"/>
      <sheetName val="케이블및전선관규격표"/>
      <sheetName val="9.단가조사서"/>
      <sheetName val="6.일위목록"/>
      <sheetName val="수용가조서"/>
      <sheetName val="BOQ건축"/>
      <sheetName val="설계기준"/>
      <sheetName val="내역1"/>
      <sheetName val="깨기"/>
      <sheetName val="(관급)수량산출서"/>
      <sheetName val="(도급)수량산출서"/>
      <sheetName val="일위대가목록표"/>
      <sheetName val="제품목록"/>
      <sheetName val="측량요율"/>
      <sheetName val="choose"/>
      <sheetName val="중로근거"/>
      <sheetName val="교각토공"/>
      <sheetName val="가압장(토목)"/>
      <sheetName val="2회내역"/>
      <sheetName val="일위대가(4층원격)"/>
      <sheetName val="안정검토"/>
      <sheetName val="입력값"/>
      <sheetName val="일위대가(당초)"/>
      <sheetName val="JUCKEYK"/>
      <sheetName val="양식_자재단가조사표"/>
      <sheetName val="배선DATA"/>
      <sheetName val="3CHBDC"/>
      <sheetName val="아래"/>
      <sheetName val="기계경비산출"/>
      <sheetName val="노무비 근거"/>
      <sheetName val="누계11"/>
      <sheetName val="을지"/>
      <sheetName val="4.Footing Design"/>
      <sheetName val="2.Load Calculation"/>
      <sheetName val="3.Check For Stability"/>
      <sheetName val="BLR-S"/>
      <sheetName val="심사계산"/>
      <sheetName val="심사물량"/>
      <sheetName val="수량산출기초(케블등)"/>
      <sheetName val="DAN"/>
      <sheetName val="횡배수관집현황_2공구_"/>
      <sheetName val="EQT-ESTN"/>
      <sheetName val="공사내역"/>
      <sheetName val="내역(한신APT)"/>
      <sheetName val="공통"/>
      <sheetName val="EQUIPMENT -2"/>
      <sheetName val="수습"/>
      <sheetName val="전체"/>
      <sheetName val="지사인원사무실"/>
      <sheetName val="우,오수"/>
      <sheetName val="식재인부"/>
      <sheetName val="총갑지"/>
      <sheetName val="공통가설"/>
      <sheetName val="배수내역"/>
      <sheetName val="DATA 입력란"/>
      <sheetName val="FAB별"/>
      <sheetName val="에너지동"/>
      <sheetName val="EACT10"/>
      <sheetName val="연습"/>
      <sheetName val="사용성검토"/>
      <sheetName val="설산1.나"/>
      <sheetName val="본사S"/>
      <sheetName val="내역서(실)"/>
      <sheetName val="물가단가"/>
      <sheetName val="가로등기초"/>
      <sheetName val="6PILE  (돌출)"/>
      <sheetName val="Data Base"/>
      <sheetName val="Linkage Quote"/>
      <sheetName val="Racking"/>
      <sheetName val="총괄내역단가"/>
      <sheetName val="일위대가표 (기본)"/>
      <sheetName val="토공일위대가표"/>
      <sheetName val="2-1. 경관조명 내역총괄표"/>
      <sheetName val="입고장부 (4)"/>
      <sheetName val="일위(통합 기존)"/>
      <sheetName val="소요자재"/>
      <sheetName val="노무산출서"/>
      <sheetName val="1월"/>
      <sheetName val="기본일위"/>
      <sheetName val="예산내역서"/>
      <sheetName val="설계예산서"/>
      <sheetName val="서식"/>
      <sheetName val="문10"/>
      <sheetName val="개산공사비"/>
      <sheetName val="기초도면제작"/>
      <sheetName val="주출입구조사"/>
      <sheetName val="식재"/>
      <sheetName val="시설물"/>
      <sheetName val="유지관리"/>
      <sheetName val="기초단가"/>
      <sheetName val="4)유동표"/>
      <sheetName val="XZLC004_PART2"/>
      <sheetName val="비교1"/>
      <sheetName val="교각1"/>
      <sheetName val="전산망"/>
      <sheetName val="D111"/>
      <sheetName val="98비정기소모"/>
      <sheetName val="도체종-상수표"/>
      <sheetName val="거래처입력"/>
      <sheetName val="견적관리대장"/>
      <sheetName val="제원및단가표"/>
      <sheetName val="DB"/>
      <sheetName val="견적서-자재"/>
      <sheetName val="예시문"/>
      <sheetName val="노임단가표"/>
      <sheetName val="총괄 CCTV수량"/>
      <sheetName val="지급자재조서"/>
      <sheetName val="설계명세서(선로)"/>
      <sheetName val="03상노임단가"/>
      <sheetName val="사정단가표(시스템)"/>
      <sheetName val="일위대가집계표(시스템)"/>
      <sheetName val="자재대"/>
      <sheetName val="정부노임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주소"/>
      <sheetName val="원가계산서"/>
      <sheetName val="1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일보"/>
      <sheetName val="주간공정현황"/>
      <sheetName val="안전관리자선임"/>
      <sheetName val="검수확인서 (1)"/>
      <sheetName val="기성청구 갑지"/>
      <sheetName val="1차기성"/>
      <sheetName val="기성청구 갑지 (2)"/>
      <sheetName val="2차기성 (2)"/>
      <sheetName val="기성청구 갑지 (3)"/>
      <sheetName val="SPEAKER"/>
      <sheetName val="I一般比"/>
      <sheetName val="수량산출"/>
      <sheetName val="고양승마장기성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J.LEE"/>
      <sheetName val="복기물량"/>
      <sheetName val="Sheet2"/>
      <sheetName val="Sheet3"/>
      <sheetName val="KELANITISSA-건설(mech)물량"/>
      <sheetName val="#REF"/>
      <sheetName val="예총"/>
      <sheetName val="일위_파일"/>
      <sheetName val="내   역"/>
      <sheetName val="C1ㅇ"/>
      <sheetName val="중기일위대가"/>
      <sheetName val="방화샷다,제연커텐"/>
      <sheetName val="전열공사"/>
      <sheetName val="D.C조명공사"/>
      <sheetName val="갑지"/>
      <sheetName val="카렌스센터계량기설치공사"/>
      <sheetName val="총괄표"/>
      <sheetName val="원가"/>
      <sheetName val="투찰(하수)"/>
      <sheetName val="공사개요"/>
      <sheetName val="개산공사비"/>
      <sheetName val="공통비(전체)"/>
      <sheetName val="산출근거"/>
      <sheetName val="Sheet6"/>
      <sheetName val="조직"/>
      <sheetName val="내역"/>
      <sheetName val="시화점실행"/>
      <sheetName val="금융"/>
      <sheetName val="내역서"/>
      <sheetName val="견적"/>
      <sheetName val="#REF!"/>
      <sheetName val="수주현황2월"/>
      <sheetName val="FAB별"/>
      <sheetName val="국내조달(통합-1)"/>
      <sheetName val="Sheet1"/>
      <sheetName val="수량 산출서(당초)"/>
      <sheetName val="교통대책내역"/>
      <sheetName val="Sheet13"/>
      <sheetName val="간선"/>
      <sheetName val="발전기"/>
      <sheetName val="Sheet14"/>
      <sheetName val="GEN"/>
      <sheetName val="PARAMETER"/>
      <sheetName val="LEGEND"/>
      <sheetName val="터파기및재료"/>
      <sheetName val="DATA"/>
      <sheetName val="갑지(추정)"/>
      <sheetName val="현장관리비"/>
      <sheetName val="입찰안"/>
      <sheetName val="수량산출1"/>
      <sheetName val="일위대가"/>
      <sheetName val="자재단가표"/>
      <sheetName val="을지"/>
      <sheetName val="유림골조"/>
      <sheetName val="실행내역서 "/>
      <sheetName val="견적율"/>
      <sheetName val="원효펌프교체020812"/>
      <sheetName val="WORK"/>
      <sheetName val="수전기기DATA"/>
      <sheetName val="E.LED등기구 사양서"/>
      <sheetName val="ITEM"/>
      <sheetName val="EQUIPMENT -2"/>
      <sheetName val="DC등철거"/>
      <sheetName val="마산월령동골조물량변경"/>
      <sheetName val="Sheet4"/>
      <sheetName val="FORM-0"/>
      <sheetName val="대로근거"/>
      <sheetName val="중로근거"/>
      <sheetName val="도근좌표"/>
      <sheetName val="36신설수량"/>
      <sheetName val="3.공통공사대비"/>
      <sheetName val="__"/>
      <sheetName val="판매시설"/>
      <sheetName val="소비자가"/>
      <sheetName val="BSD (2)"/>
      <sheetName val="01AC"/>
      <sheetName val="대비"/>
      <sheetName val="수정시산표"/>
      <sheetName val="1"/>
      <sheetName val="분전함신설"/>
      <sheetName val="접지1종"/>
      <sheetName val="GAEYO"/>
      <sheetName val="1-1"/>
      <sheetName val="산출내역서집계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소"/>
      <sheetName val="Sheet1"/>
      <sheetName val="Sheet2"/>
      <sheetName val="공문"/>
      <sheetName val="결재"/>
      <sheetName val="여과지동"/>
      <sheetName val="기초자료"/>
      <sheetName val="실행철강하도"/>
    </sheetNames>
    <sheetDataSet>
      <sheetData sheetId="0">
        <row r="1">
          <cell r="A1">
            <v>1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"/>
      <sheetName val="현장설명품의"/>
      <sheetName val="설명조서"/>
      <sheetName val="현설일반"/>
      <sheetName val="현설특수조건"/>
      <sheetName val="하도급승인"/>
      <sheetName val="APT"/>
      <sheetName val="실행내역서 "/>
      <sheetName val="수량산출"/>
      <sheetName val="금속및금속창호"/>
      <sheetName val="실행단가철(ems코드적용)"/>
      <sheetName val="단"/>
      <sheetName val="체리빌현설"/>
      <sheetName val="BSD (2)"/>
      <sheetName val="원가계산서"/>
      <sheetName val="견적"/>
      <sheetName val="표지"/>
      <sheetName val="내역"/>
      <sheetName val="내역서"/>
      <sheetName val="VXXXXXXX"/>
      <sheetName val="교통대책내역"/>
      <sheetName val="자탐수량산출서"/>
      <sheetName val="터널조도"/>
      <sheetName val="6호기"/>
      <sheetName val="내역(을)"/>
      <sheetName val="일위대가(가설)"/>
      <sheetName val="COST"/>
      <sheetName val="차액보증"/>
      <sheetName val="입력"/>
      <sheetName val="MOTOR"/>
      <sheetName val="기초코드"/>
      <sheetName val="집계표"/>
      <sheetName val="Sheet1"/>
      <sheetName val="간접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조명율표"/>
      <sheetName val="YES"/>
      <sheetName val="직재"/>
      <sheetName val="추가예산"/>
      <sheetName val="설계예산서"/>
      <sheetName val="수량집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연습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Baby일위대가"/>
      <sheetName val="일반공사"/>
      <sheetName val="일위대가"/>
      <sheetName val="을"/>
      <sheetName val="0.집계"/>
      <sheetName val="1.수변전설비공사"/>
      <sheetName val="구역화물"/>
      <sheetName val="단가일람"/>
      <sheetName val="을지"/>
      <sheetName val="입찰안"/>
      <sheetName val="자재단가"/>
      <sheetName val="표지 (2)"/>
      <sheetName val="대치판정"/>
      <sheetName val="AIR SHOWER(3인용)"/>
      <sheetName val="98지급계획"/>
      <sheetName val="N賃率-職"/>
      <sheetName val="간선계산"/>
      <sheetName val="제-노임"/>
      <sheetName val="제직재"/>
      <sheetName val="노무비"/>
      <sheetName val="FILE1"/>
      <sheetName val="부대공Ⅱ"/>
      <sheetName val="설계내역서"/>
      <sheetName val="직노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ITEM"/>
      <sheetName val="MOTOR"/>
      <sheetName val="매립"/>
      <sheetName val="기초단가"/>
      <sheetName val="DATA"/>
      <sheetName val="실행내역"/>
      <sheetName val="단가산출"/>
      <sheetName val="아산추가1220"/>
      <sheetName val="200"/>
      <sheetName val="#REF"/>
      <sheetName val="금리계산"/>
      <sheetName val="당초"/>
      <sheetName val="부대시설"/>
      <sheetName val="Apt내역"/>
      <sheetName val="정부노임단가"/>
      <sheetName val="3-1.CB"/>
      <sheetName val="2F 회의실견적(5_14 일대)"/>
      <sheetName val="재집"/>
      <sheetName val="연부97-1"/>
      <sheetName val="갑지1"/>
      <sheetName val="부하(성남)"/>
      <sheetName val="J直材4"/>
      <sheetName val="LOPCALC"/>
      <sheetName val="금호"/>
      <sheetName val="1차설계변경내역"/>
      <sheetName val="대비"/>
      <sheetName val="C3"/>
      <sheetName val="토공"/>
      <sheetName val="부대내역"/>
      <sheetName val="입찰보고"/>
      <sheetName val="전선 및 전선관"/>
      <sheetName val="부하계산서"/>
      <sheetName val="일위대가(가설)"/>
      <sheetName val="MAIN_TABLE"/>
      <sheetName val="1.설계조건"/>
      <sheetName val="내역"/>
      <sheetName val="재료"/>
      <sheetName val="가로등부표"/>
      <sheetName val="제경비율"/>
      <sheetName val="조도계산서 (도서)"/>
      <sheetName val="내역(설계)"/>
      <sheetName val="48전력선로일위"/>
      <sheetName val="데이타"/>
      <sheetName val="식생블럭단위수량"/>
      <sheetName val="말뚝지지력산정"/>
      <sheetName val="Macro1"/>
      <sheetName val="1.수인터널"/>
      <sheetName val="일위대가목차"/>
      <sheetName val="XL4Poppy"/>
      <sheetName val="노무비단가"/>
      <sheetName val="준검 내역서"/>
      <sheetName val="인건비"/>
      <sheetName val="DANGA"/>
      <sheetName val="본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실행내역서"/>
      <sheetName val="INPUT"/>
      <sheetName val="적용공정"/>
      <sheetName val="L_RPTB02_01"/>
      <sheetName val="BQ"/>
      <sheetName val="90.03실행 "/>
      <sheetName val="자료입력"/>
      <sheetName val="조명시설"/>
      <sheetName val="96보완계획7.12"/>
      <sheetName val="본부소개"/>
      <sheetName val="CTEMCOST"/>
      <sheetName val="원가계산서"/>
      <sheetName val="Macro(전선)"/>
      <sheetName val="수량"/>
      <sheetName val="손익분석"/>
      <sheetName val="ITB COST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단가"/>
      <sheetName val="총괄표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BID-도로"/>
      <sheetName val="001"/>
      <sheetName val="총계"/>
      <sheetName val="내력서"/>
      <sheetName val="실행철강하도"/>
      <sheetName val="내역서2안"/>
      <sheetName val="소야공정계획표"/>
      <sheetName val="3.공통공사대비"/>
      <sheetName val="총괄내역서"/>
      <sheetName val="단가 및 재료비"/>
      <sheetName val="수량산출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단가조사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Total"/>
      <sheetName val="코드표"/>
      <sheetName val="Sheet1 (2)"/>
      <sheetName val="우배수"/>
      <sheetName val="맨홀"/>
      <sheetName val="DATE"/>
      <sheetName val="내역서 (2)"/>
      <sheetName val="원가"/>
      <sheetName val="지진시"/>
      <sheetName val="12월31일"/>
      <sheetName val="간접비"/>
      <sheetName val="보차도경계석"/>
      <sheetName val="Sheet17"/>
      <sheetName val="설계명세서"/>
      <sheetName val="예산명세서"/>
      <sheetName val="지급자재"/>
      <sheetName val="99총공사내역서"/>
      <sheetName val="한강운반비"/>
      <sheetName val="포장공"/>
      <sheetName val="경상직원"/>
      <sheetName val="전차선로 물량표"/>
      <sheetName val="지주목시비량산출서"/>
      <sheetName val="율촌법률사무소2내역"/>
      <sheetName val="인건-측정"/>
      <sheetName val="가시설흙막이"/>
      <sheetName val="수주현황2월"/>
      <sheetName val="단면 (2)"/>
      <sheetName val="토공유동표"/>
      <sheetName val="교각계산"/>
      <sheetName val="I一般比"/>
      <sheetName val="신우"/>
      <sheetName val="노무비산출"/>
      <sheetName val="노임"/>
      <sheetName val="대외공문"/>
      <sheetName val="BJJIN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계수시트"/>
      <sheetName val="Macro2"/>
      <sheetName val="가설건물"/>
      <sheetName val="고등학교"/>
      <sheetName val="TOT"/>
      <sheetName val="자재"/>
      <sheetName val="공통(20-91)"/>
      <sheetName val="유첨#2"/>
      <sheetName val="철거집계"/>
      <sheetName val="설비내역서"/>
      <sheetName val="건축내역서"/>
      <sheetName val="전기내역서"/>
      <sheetName val="1공구(을)"/>
      <sheetName val="중기일위대가"/>
      <sheetName val="BOQ"/>
      <sheetName val="전선"/>
      <sheetName val="CABLE"/>
      <sheetName val="단"/>
      <sheetName val="교통대책내역"/>
      <sheetName val="대공종"/>
      <sheetName val="보할공정"/>
      <sheetName val="일반수량"/>
      <sheetName val="BOQ(전체)"/>
      <sheetName val="보합"/>
      <sheetName val="고분전시관"/>
      <sheetName val="설비"/>
      <sheetName val="개요"/>
      <sheetName val="PIPE"/>
      <sheetName val="VALVE"/>
      <sheetName val="변경내역을"/>
      <sheetName val="건축공사"/>
      <sheetName val="사전공사"/>
      <sheetName val="적상기초자료"/>
      <sheetName val="설직재-1"/>
      <sheetName val="금액내역서"/>
      <sheetName val="2000년 공정표"/>
      <sheetName val="교각별철근수량집계표"/>
      <sheetName val="계산식"/>
      <sheetName val="가도공"/>
      <sheetName val="화재 탐지 설비"/>
      <sheetName val="사원등록"/>
      <sheetName val="호봉 (2)"/>
      <sheetName val="Languages"/>
      <sheetName val="연결임시"/>
      <sheetName val="펌프장수량산출(토)"/>
      <sheetName val="공사내역서(을)실행"/>
      <sheetName val="L_RPTA05_목록"/>
      <sheetName val="말뚝물량"/>
      <sheetName val="주사무실종합"/>
      <sheetName val="기초자료"/>
      <sheetName val="여과지동"/>
      <sheetName val="내역표지"/>
      <sheetName val="현관"/>
      <sheetName val="인사자료총집계"/>
      <sheetName val="물가시세"/>
      <sheetName val="3련 BOX"/>
      <sheetName val="49-119"/>
      <sheetName val="3.내역서"/>
      <sheetName val="두앙"/>
      <sheetName val="토공정보"/>
      <sheetName val="2"/>
      <sheetName val="총수량집계표"/>
      <sheetName val="간접"/>
      <sheetName val="전기설계변경"/>
      <sheetName val="역T형교대(말뚝기초)"/>
      <sheetName val="전기2005"/>
      <sheetName val="통신2005"/>
      <sheetName val="기자재비"/>
      <sheetName val="현장관리비내역서"/>
      <sheetName val="포장복구집계"/>
      <sheetName val="총괄집계표"/>
      <sheetName val="고창터널(고창방향)"/>
      <sheetName val="별표"/>
      <sheetName val="1차 내역서"/>
      <sheetName val="기계설비"/>
      <sheetName val="NYS"/>
      <sheetName val="플랜트 설치"/>
      <sheetName val="기계경비일람"/>
      <sheetName val="공종별내역서"/>
      <sheetName val="연령현황"/>
      <sheetName val="MIJIBI"/>
      <sheetName val="건축직"/>
      <sheetName val="품의서"/>
      <sheetName val="SG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ATA1"/>
      <sheetName val="일용노임단가"/>
      <sheetName val="단위세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추가예산"/>
      <sheetName val="자재단가"/>
      <sheetName val="프랜트면허"/>
      <sheetName val="토목주소"/>
      <sheetName val="수량산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장비선정"/>
      <sheetName val="빙축열냉동기"/>
      <sheetName val="냉각수"/>
      <sheetName val="순환수"/>
      <sheetName val="축열조"/>
      <sheetName val="보일러"/>
      <sheetName val="운전스케쥴"/>
      <sheetName val="견적표지"/>
      <sheetName val="갑지"/>
      <sheetName val="내역서"/>
      <sheetName val="공급범위"/>
      <sheetName val="change "/>
      <sheetName val="첨부설명"/>
      <sheetName val="DATA"/>
      <sheetName val="TRE TABLE"/>
      <sheetName val="명지학원장비선정0714"/>
      <sheetName val="2.냉난방설비공사"/>
      <sheetName val="7.자동제어공사"/>
      <sheetName val="견적서"/>
      <sheetName val="#REF"/>
      <sheetName val="교통대책내역"/>
      <sheetName val="노무비"/>
      <sheetName val="COST"/>
      <sheetName val="견"/>
      <sheetName val="집계표"/>
      <sheetName val="국내조달(통합-1)"/>
      <sheetName val=" HIT-&gt;HMC 견적(3900)"/>
      <sheetName val="견적"/>
      <sheetName val="남대문빌딩"/>
      <sheetName val="b_balju_cho"/>
      <sheetName val="工완성공사율"/>
      <sheetName val="내역"/>
      <sheetName val="견적 (2)"/>
      <sheetName val="96노임기준"/>
      <sheetName val="일위대가"/>
      <sheetName val="File_관급"/>
      <sheetName val="공정집계"/>
      <sheetName val="내2"/>
      <sheetName val="상세"/>
      <sheetName val="SAM"/>
      <sheetName val="6공구(당초)"/>
      <sheetName val="실행내역서 "/>
      <sheetName val="주소"/>
      <sheetName val="실행철강하도"/>
      <sheetName val="수량산출"/>
      <sheetName val="데이타"/>
      <sheetName val="연결임시"/>
      <sheetName val="코드"/>
      <sheetName val="change_"/>
      <sheetName val="TRE_TABLE"/>
      <sheetName val="2_냉난방설비공사"/>
      <sheetName val="7_자동제어공사"/>
      <sheetName val="_HIT-&gt;HMC_견적(3900)"/>
      <sheetName val="견적_(2)"/>
      <sheetName val="1차 내역서"/>
      <sheetName val="기계경비(시간당)"/>
      <sheetName val="램머"/>
      <sheetName val="경산"/>
      <sheetName val="자동차폐수처리장"/>
      <sheetName val="실적차트"/>
      <sheetName val="수목데이타 "/>
      <sheetName val="건축내역"/>
      <sheetName val="설계내역서"/>
      <sheetName val="유림골조"/>
      <sheetName val="일위대가표"/>
      <sheetName val="입찰안"/>
      <sheetName val="POL6차-PIPING"/>
      <sheetName val="요율"/>
      <sheetName val="단가산출"/>
      <sheetName val="전기일위목록"/>
      <sheetName val="납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선결선도"/>
      <sheetName val="단선결선도DATA"/>
      <sheetName val="수전기기DATA"/>
      <sheetName val="교통대책내역"/>
      <sheetName val="요율"/>
      <sheetName val="TRE TABLE"/>
      <sheetName val="갑지"/>
      <sheetName val="집계표"/>
      <sheetName val="공사원가계산서"/>
      <sheetName val="노임이"/>
      <sheetName val="b_balju"/>
      <sheetName val="전체"/>
      <sheetName val="시중노임"/>
      <sheetName val="C1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투찰(하수)"/>
      <sheetName val="1안"/>
      <sheetName val="설계내역서"/>
      <sheetName val="돈암사업"/>
      <sheetName val="손익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  <sheetName val=" ｹ-ﾌﾞﾙ"/>
      <sheetName val="#REF"/>
      <sheetName val="원가계산서"/>
      <sheetName val="토목주소"/>
      <sheetName val="프랜트면허"/>
      <sheetName val="종료분석"/>
      <sheetName val="6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#REF"/>
      <sheetName val="인사자료총집계"/>
      <sheetName val="인건-측정"/>
      <sheetName val="단가"/>
      <sheetName val="설직재-1"/>
      <sheetName val="성빈센트-산출"/>
      <sheetName val="Baby일위대가"/>
      <sheetName val="6동"/>
      <sheetName val="직재"/>
      <sheetName val="입찰안"/>
      <sheetName val="원가"/>
      <sheetName val="별표 "/>
      <sheetName val="일위대가 (PM)"/>
      <sheetName val="노임"/>
      <sheetName val="단가 "/>
      <sheetName val="품셈TABLE"/>
      <sheetName val="DB"/>
      <sheetName val="갑지"/>
      <sheetName val="손익분석"/>
      <sheetName val="내역서"/>
      <sheetName val="대극장-하부단가"/>
      <sheetName val="9GNG운반"/>
      <sheetName val="요율"/>
      <sheetName val="969910( R)"/>
      <sheetName val="자료입력"/>
      <sheetName val="품산출서"/>
      <sheetName val="품셈표"/>
      <sheetName val="단가표"/>
      <sheetName val="조사"/>
      <sheetName val="품셈"/>
      <sheetName val="견적서"/>
      <sheetName val="접지수량"/>
      <sheetName val="자재테이블"/>
      <sheetName val="집계표"/>
      <sheetName val="98수문일위"/>
      <sheetName val="Sheet1"/>
      <sheetName val="직노"/>
      <sheetName val="실행내역"/>
      <sheetName val="하조서"/>
      <sheetName val="도급"/>
      <sheetName val="SIL98"/>
      <sheetName val="경비_원본"/>
      <sheetName val="노임단가"/>
      <sheetName val="Sheet2"/>
      <sheetName val="시중노임단가"/>
      <sheetName val="4.장비손료"/>
      <sheetName val="내역"/>
      <sheetName val="수량산출"/>
      <sheetName val="개인별조서"/>
      <sheetName val="포장(수량)-관로부"/>
      <sheetName val="토공사"/>
      <sheetName val="고등학교"/>
      <sheetName val="오억미만"/>
      <sheetName val="계약서"/>
      <sheetName val="수문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단가표"/>
      <sheetName val="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수량산출"/>
      <sheetName val="여과지동"/>
      <sheetName val="기초자료"/>
      <sheetName val="연결임시"/>
      <sheetName val="일위대가"/>
      <sheetName val="공사원가계산서"/>
      <sheetName val="내역서"/>
      <sheetName val="샘플표지"/>
      <sheetName val="금호"/>
      <sheetName val="입찰안"/>
      <sheetName val="자재단가"/>
      <sheetName val="주소록"/>
      <sheetName val="단"/>
      <sheetName val="Total"/>
      <sheetName val="Sheet5"/>
      <sheetName val="터파기및재료"/>
      <sheetName val="원가"/>
      <sheetName val="#REF"/>
      <sheetName val="을"/>
      <sheetName val="Sheet1"/>
      <sheetName val="9GNG운반"/>
      <sheetName val="견적대비 견적서"/>
      <sheetName val="단가산출2"/>
      <sheetName val="WORK"/>
      <sheetName val="공통가설"/>
      <sheetName val="I一般比"/>
      <sheetName val="제직재"/>
      <sheetName val="제-노임"/>
      <sheetName val="파주낙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신공항A-9(원가수정)"/>
      <sheetName val="도급"/>
      <sheetName val="산출내역서"/>
      <sheetName val="실행철강하도"/>
      <sheetName val="차액보증"/>
      <sheetName val="내역서"/>
      <sheetName val="#REF"/>
      <sheetName val="공사개요"/>
      <sheetName val="일위대가"/>
      <sheetName val="주차구획선수량"/>
      <sheetName val="자재단가비교표"/>
      <sheetName val="갑지"/>
      <sheetName val="개요"/>
      <sheetName val="부대tu"/>
      <sheetName val="금호"/>
      <sheetName val="저"/>
      <sheetName val="A-4"/>
      <sheetName val="정부노임단가"/>
      <sheetName val="목차"/>
      <sheetName val="내역"/>
      <sheetName val="가도공"/>
      <sheetName val="변경비교-을"/>
      <sheetName val="재개발"/>
      <sheetName val="전기공사"/>
      <sheetName val="하조서"/>
      <sheetName val="한강운반비"/>
      <sheetName val="6공구(당초)"/>
      <sheetName val="품의서"/>
      <sheetName val="SP-B1"/>
      <sheetName val="서∼군(2)"/>
      <sheetName val="데리네이타현황"/>
      <sheetName val="1.수인터널"/>
      <sheetName val="후다내역"/>
      <sheetName val="토적집계"/>
      <sheetName val="BID"/>
      <sheetName val="98NS-N"/>
      <sheetName val="노임단가"/>
      <sheetName val="소야공정계획표"/>
      <sheetName val="기초코드"/>
      <sheetName val="을"/>
      <sheetName val="SG"/>
      <sheetName val="낙찰표"/>
      <sheetName val="일위(토목)"/>
      <sheetName val="기본단가"/>
      <sheetName val="설 계"/>
      <sheetName val="경비"/>
      <sheetName val="45,46"/>
      <sheetName val="설계예산서"/>
      <sheetName val="총괄-1"/>
      <sheetName val="단"/>
      <sheetName val="3차준공"/>
      <sheetName val="실행대비"/>
      <sheetName val="공업용수관로"/>
      <sheetName val="시공여유율"/>
      <sheetName val="98지급계획"/>
      <sheetName val="일위대가표"/>
      <sheetName val="Total"/>
      <sheetName val="물가시세"/>
      <sheetName val="공통가설"/>
      <sheetName val="2.대외공문"/>
      <sheetName val="하수급견적대비"/>
      <sheetName val="DATE"/>
      <sheetName val="대로근거"/>
      <sheetName val="SANTOGO"/>
      <sheetName val="입적표"/>
      <sheetName val="토목주소"/>
      <sheetName val="eq_data"/>
      <sheetName val="부대내역"/>
      <sheetName val="6PILE  (돌출)"/>
      <sheetName val="대비"/>
      <sheetName val="원형1호맨홀토공수량"/>
      <sheetName val="갑지(추정)"/>
      <sheetName val="자재단가"/>
      <sheetName val="AS포장복구 "/>
      <sheetName val="Dae_Jiju"/>
      <sheetName val="Sikje_ingun"/>
      <sheetName val="TREE_D"/>
      <sheetName val="초기화면"/>
      <sheetName val="특수선일위대가"/>
      <sheetName val="입력시트"/>
      <sheetName val="건축내역서"/>
      <sheetName val="단가비교표"/>
      <sheetName val="단가산출서"/>
      <sheetName val="DATA"/>
      <sheetName val="중로근거"/>
      <sheetName val="시화점실행"/>
      <sheetName val="실행내역"/>
      <sheetName val="ELECTRIC"/>
      <sheetName val="실행내역서"/>
      <sheetName val="공문(신)"/>
      <sheetName val="설계"/>
      <sheetName val="입찰품의서"/>
      <sheetName val="A-7-1LINE(수량)"/>
      <sheetName val="Sheet1 (2)"/>
      <sheetName val="상-교대(A1-A2)"/>
      <sheetName val="2000년1차"/>
      <sheetName val="노임"/>
      <sheetName val="대치판정"/>
      <sheetName val="인건-측정"/>
      <sheetName val="증감대비"/>
      <sheetName val="보할"/>
      <sheetName val="건축내역"/>
      <sheetName val="연결임시"/>
      <sheetName val="0.0ControlSheet"/>
      <sheetName val="0.1keyAssumption"/>
      <sheetName val="공제구간조서"/>
      <sheetName val="내역(최종본4.5)"/>
      <sheetName val="N賃率-職"/>
      <sheetName val="횡배수관토공수량"/>
      <sheetName val="맨홀수량"/>
      <sheetName val="지주설치제원"/>
      <sheetName val="준공조서갑지"/>
      <sheetName val="기성신청"/>
      <sheetName val="장비집계"/>
      <sheetName val="원본(갑지)"/>
      <sheetName val="결과조달"/>
      <sheetName val="총괄내역서"/>
      <sheetName val="직노"/>
      <sheetName val="일위대가(가설)"/>
      <sheetName val="공사비총괄표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토사(PE)"/>
      <sheetName val="배수통관(좌)"/>
      <sheetName val="흥양2교토공집계표"/>
      <sheetName val="입출재고현황 (2)"/>
      <sheetName val="수로단위수량"/>
      <sheetName val="접속도로1"/>
      <sheetName val="전체_1설계"/>
      <sheetName val="물량표"/>
      <sheetName val="수문일1"/>
      <sheetName val="가시설"/>
      <sheetName val="공사"/>
      <sheetName val="설계예산"/>
      <sheetName val="충주"/>
      <sheetName val="wall"/>
      <sheetName val="2000년하반기"/>
      <sheetName val="현장관리"/>
      <sheetName val="여과지동"/>
      <sheetName val="기초자료"/>
      <sheetName val="TYPE-A"/>
      <sheetName val="APT"/>
      <sheetName val="전기일위대가"/>
      <sheetName val="토공사"/>
      <sheetName val="날개벽"/>
      <sheetName val="보고"/>
      <sheetName val="원가계산서"/>
      <sheetName val="MOTOR"/>
      <sheetName val="을지"/>
      <sheetName val="교각1"/>
      <sheetName val="자재일람"/>
      <sheetName val="기계내역"/>
      <sheetName val="표지"/>
      <sheetName val="BSD (2)"/>
      <sheetName val="type-F"/>
      <sheetName val="광산내역"/>
      <sheetName val="nys"/>
      <sheetName val="조명시설"/>
      <sheetName val="EQUIP-H"/>
      <sheetName val="강교(Sub)"/>
      <sheetName val="위치조서"/>
      <sheetName val="제잡비.xls"/>
      <sheetName val="구천"/>
      <sheetName val="실행내역서 "/>
      <sheetName val="BJJIN"/>
      <sheetName val="관급"/>
      <sheetName val="코드표"/>
      <sheetName val="1.설계조건"/>
      <sheetName val="음료실행"/>
      <sheetName val="배관단가조사서"/>
      <sheetName val="간접비"/>
      <sheetName val="전차선로 물량표"/>
      <sheetName val="자재"/>
      <sheetName val="공통(20-91)"/>
      <sheetName val="전신"/>
      <sheetName val="견적서"/>
      <sheetName val="현장별계약현황('98.10.31)"/>
      <sheetName val="구의33고"/>
      <sheetName val="금액내역서"/>
      <sheetName val="세부내역"/>
      <sheetName val="9GNG운반"/>
      <sheetName val="4)유동표"/>
      <sheetName val="CONCRETE"/>
      <sheetName val="설계내역서"/>
      <sheetName val="몰탈재료산출"/>
      <sheetName val="ABUT수량-A1"/>
      <sheetName val="96보완계획7.12"/>
      <sheetName val="4.내진설계"/>
      <sheetName val="일위대가(1)"/>
      <sheetName val=" 총괄표"/>
      <sheetName val="건축집계"/>
      <sheetName val="현장관리비"/>
      <sheetName val="일위대가(계측기설치)"/>
      <sheetName val="전신환매도율"/>
      <sheetName val="설직재-1"/>
      <sheetName val="손익현황"/>
      <sheetName val="현황CODE"/>
      <sheetName val="교대(A1)"/>
      <sheetName val="I一般比"/>
      <sheetName val="6호기"/>
      <sheetName val="수자재단위당"/>
      <sheetName val="수량조서"/>
      <sheetName val="가격조사서"/>
      <sheetName val="TB-내역서"/>
      <sheetName val="현대물량"/>
      <sheetName val="1. 설계조건 2.단면가정 3. 하중계산"/>
      <sheetName val="DATA 입력란"/>
      <sheetName val="2.고용보험료산출근거"/>
      <sheetName val="산출내역서집계표"/>
      <sheetName val="경영상태"/>
      <sheetName val="관일"/>
      <sheetName val="철거산출근거"/>
      <sheetName val="단가"/>
      <sheetName val="1.취수장"/>
      <sheetName val="신대방33(적용)"/>
      <sheetName val="자재목록"/>
      <sheetName val="중기목록"/>
      <sheetName val="단가목록"/>
      <sheetName val="일위목록"/>
      <sheetName val="노임목록"/>
      <sheetName val="단면가정"/>
      <sheetName val="설계조건"/>
      <sheetName val="부재력정리"/>
      <sheetName val="포장단면별단위수량"/>
      <sheetName val="3BL공동구 수량"/>
      <sheetName val="수량산출"/>
      <sheetName val="적용대가"/>
      <sheetName val="인건비 "/>
      <sheetName val="가로등내역서"/>
      <sheetName val="전라자금"/>
      <sheetName val="b_yesan"/>
      <sheetName val="플랜트 설치"/>
      <sheetName val="집계표(OPTION)"/>
      <sheetName val="J直材4"/>
      <sheetName val="투찰(하수)"/>
      <sheetName val="단가조사"/>
      <sheetName val="s"/>
      <sheetName val="집계"/>
      <sheetName val="날개벽(시점좌측)"/>
      <sheetName val="확약서"/>
      <sheetName val="선정요령"/>
      <sheetName val="노원열병합  건축공사기성내역서"/>
      <sheetName val="토목내역"/>
      <sheetName val="부하(성남)"/>
      <sheetName val="부하계산서"/>
      <sheetName val="STAND20"/>
      <sheetName val="교각계산"/>
      <sheetName val="부대입찰 내역서"/>
      <sheetName val="자재집계표"/>
      <sheetName val="공종별산출내역서"/>
      <sheetName val="최초침전지집계표"/>
      <sheetName val="토공(우물통,기타) "/>
      <sheetName val="명단"/>
      <sheetName val="_REF"/>
      <sheetName val="COPING"/>
      <sheetName val="0Title"/>
      <sheetName val="프랜트면허"/>
      <sheetName val="일위(PN)"/>
      <sheetName val="공사비예산서(토목분)"/>
      <sheetName val="노무비"/>
      <sheetName val="2000전체분"/>
      <sheetName val="중기일위대가"/>
      <sheetName val="주경기-오배수"/>
      <sheetName val="설계서"/>
      <sheetName val="예산서"/>
      <sheetName val="총공사비"/>
      <sheetName val="뚝토공"/>
      <sheetName val="Y-WORK"/>
      <sheetName val="200"/>
      <sheetName val="국내"/>
      <sheetName val="우석문틀"/>
      <sheetName val="세금자료"/>
      <sheetName val="노임이"/>
      <sheetName val="화설내"/>
      <sheetName val="도급b_balju"/>
      <sheetName val="원가서"/>
      <sheetName val="원가계산 (2)"/>
      <sheetName val="포장공자재집계표"/>
      <sheetName val="골조시행"/>
      <sheetName val="Eq. Mobilization"/>
      <sheetName val="수량3"/>
      <sheetName val="하중"/>
      <sheetName val="인사자료총집계"/>
      <sheetName val="1_수인터널"/>
      <sheetName val="6PILE__(돌출)"/>
      <sheetName val="2_대외공문"/>
      <sheetName val="설_계"/>
      <sheetName val="AS포장복구_"/>
      <sheetName val="연습"/>
      <sheetName val="내역(최종본4_5)"/>
      <sheetName val="0_0ControlSheet"/>
      <sheetName val="0_1keyAssumption"/>
      <sheetName val="Front"/>
      <sheetName val="건축내역(진해석동)"/>
      <sheetName val="실행간접비용"/>
      <sheetName val="배수내역"/>
      <sheetName val="팔당터널(1공구)"/>
      <sheetName val="98수문일위"/>
      <sheetName val="경비2내역"/>
      <sheetName val="인건비"/>
      <sheetName val="설-원가"/>
      <sheetName val="경영혁신본부"/>
      <sheetName val="설계명세서"/>
      <sheetName val="예산M6-B"/>
      <sheetName val="AB자재단가"/>
      <sheetName val="상세산출"/>
      <sheetName val="적현로"/>
      <sheetName val="입찰"/>
      <sheetName val="현경"/>
      <sheetName val="F4-F7"/>
      <sheetName val="장비당단가 (1)"/>
      <sheetName val="Sheet2 (2)"/>
      <sheetName val="업무"/>
      <sheetName val="마산월령동골조물량변경"/>
      <sheetName val="Sheet9"/>
      <sheetName val="JUCKEYK"/>
      <sheetName val="품셈TABLE"/>
      <sheetName val="장비별표(오거보링)(Ø400)(12M)"/>
      <sheetName val="VXXXXXXX"/>
      <sheetName val="집계표(수배전제조구매)"/>
      <sheetName val="현장관리비 산출내역"/>
      <sheetName val="97년 추정"/>
      <sheetName val="실행(ALT1)"/>
      <sheetName val="정보"/>
      <sheetName val="실행(표지,갑,을)"/>
      <sheetName val="물집"/>
      <sheetName val="Type(123)"/>
      <sheetName val="1.설계기준"/>
      <sheetName val="수량산출서"/>
      <sheetName val="내역서01"/>
      <sheetName val="견적대비표"/>
      <sheetName val="발주설계서(당초)"/>
      <sheetName val="IW-LIST"/>
      <sheetName val="콤보박스와 리스트박스의 연결"/>
      <sheetName val="유형처분"/>
      <sheetName val="설계기준"/>
      <sheetName val="내역1"/>
      <sheetName val="지급자재"/>
      <sheetName val="마산방향"/>
      <sheetName val="진주방향"/>
      <sheetName val="현황산출서"/>
      <sheetName val="일위대가목차"/>
      <sheetName val="공사비산출내역"/>
      <sheetName val="세부내역서"/>
      <sheetName val="입적6-10"/>
      <sheetName val="INPUT(덕도방향-시점)"/>
      <sheetName val="CPM챠트"/>
      <sheetName val="지우지마"/>
      <sheetName val="토목"/>
      <sheetName val="DC-O-4-S(설명서)"/>
      <sheetName val="평균터파기고(1-2,ASP)"/>
      <sheetName val="주요자재단가"/>
      <sheetName val="단가(반정1교-원주)"/>
      <sheetName val="증감내역서"/>
      <sheetName val="각형맨홀"/>
      <sheetName val="본공사"/>
      <sheetName val="S0"/>
      <sheetName val="공량산출서"/>
      <sheetName val="종단계산"/>
      <sheetName val="총집계표"/>
      <sheetName val="신공항A-;(원가수정)"/>
      <sheetName val="건축공사"/>
      <sheetName val="수 량 명 세 서 - 1"/>
      <sheetName val="견적조건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시중노임단가"/>
      <sheetName val="횡배수관"/>
      <sheetName val="산수배수"/>
      <sheetName val="건설성적"/>
      <sheetName val="전기단가조사서"/>
      <sheetName val="설내역서 "/>
      <sheetName val="비교1"/>
      <sheetName val="TBN실행"/>
      <sheetName val="지중자재단가"/>
      <sheetName val="산출근거"/>
      <sheetName val="기초(1)"/>
      <sheetName val="직공비"/>
      <sheetName val="NOMUBI"/>
      <sheetName val="sw1"/>
      <sheetName val="건집"/>
      <sheetName val="기집"/>
      <sheetName val="토집"/>
      <sheetName val="조집"/>
      <sheetName val="신우"/>
      <sheetName val="전기"/>
      <sheetName val="간접"/>
      <sheetName val="맨홀(2호)"/>
      <sheetName val="내   역"/>
      <sheetName val="내역분기"/>
      <sheetName val="밸브설치"/>
      <sheetName val="50-4(2차)"/>
      <sheetName val="공정표 "/>
      <sheetName val="S12"/>
      <sheetName val="예산내역서"/>
      <sheetName val="TEST1"/>
      <sheetName val="수량집계표"/>
      <sheetName val="배수공"/>
      <sheetName val="별표 "/>
      <sheetName val="3F"/>
      <sheetName val="기계경비"/>
      <sheetName val="수입"/>
      <sheetName val="건축-물가변동"/>
      <sheetName val="총괄"/>
      <sheetName val="base"/>
      <sheetName val="포설list원본"/>
      <sheetName val="CALCULATION"/>
      <sheetName val="차수"/>
      <sheetName val="건축적용원가계산"/>
      <sheetName val="FB25JN"/>
      <sheetName val="1차설계변경내역"/>
      <sheetName val="choose"/>
      <sheetName val="앵커구조계산"/>
      <sheetName val="집 계 표"/>
      <sheetName val="역T형"/>
      <sheetName val="파이프류"/>
      <sheetName val="자금청구"/>
      <sheetName val="프라임 강변역(4,236)"/>
      <sheetName val="본부장"/>
      <sheetName val="현장별"/>
      <sheetName val="설계변경내역서"/>
      <sheetName val="원가계산"/>
      <sheetName val="남양내역"/>
      <sheetName val="벽체면적당일위대가"/>
      <sheetName val="P.M 별"/>
      <sheetName val="TOT"/>
      <sheetName val="1호맨홀수량산출"/>
      <sheetName val="관련자료입력"/>
      <sheetName val="구조물철거타공정이월"/>
      <sheetName val="5.2코핑"/>
      <sheetName val="철근단면적"/>
      <sheetName val="작성기준"/>
      <sheetName val="견적을지"/>
      <sheetName val="광통신 견적내역서1"/>
      <sheetName val="할증 "/>
      <sheetName val="전기실-1"/>
      <sheetName val="잡철물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2000년 공정표"/>
      <sheetName val="입찰보고"/>
      <sheetName val="날개벽수량표"/>
      <sheetName val="명세서"/>
      <sheetName val="동원(3)"/>
      <sheetName val="샘플표지"/>
      <sheetName val="변경후원본2"/>
      <sheetName val="8.PILE  (돌출)"/>
      <sheetName val="울산자금"/>
      <sheetName val="機器明細(MC)"/>
      <sheetName val="강북라우터"/>
      <sheetName val="유림골조"/>
      <sheetName val="말고개터널조명전압강하"/>
      <sheetName val="2000.05"/>
      <sheetName val="개산공사비"/>
      <sheetName val="PI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경상비"/>
      <sheetName val="ITEM"/>
      <sheetName val="부안일위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7.PILE  (돌출)"/>
      <sheetName val="대림경상68억"/>
      <sheetName val="예산총괄표"/>
      <sheetName val="재료비"/>
      <sheetName val="투찰내역서"/>
      <sheetName val="CIP 공사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대우"/>
      <sheetName val="1맨AO"/>
      <sheetName val="2.교량(신설)"/>
      <sheetName val="내역서(전기)"/>
      <sheetName val="간접경상비"/>
      <sheetName val="BREAKDOWN(철거설치)"/>
      <sheetName val="기흥하도용"/>
      <sheetName val="INPUT"/>
      <sheetName val="배수관공"/>
      <sheetName val="측구공"/>
      <sheetName val="수토공단위당"/>
      <sheetName val="영업소실적"/>
      <sheetName val="코드"/>
      <sheetName val="위생기구"/>
      <sheetName val="기계실냉난방"/>
      <sheetName val="CTEMCOST"/>
      <sheetName val="토량1-1"/>
      <sheetName val="조건"/>
      <sheetName val="Baby일위대가"/>
      <sheetName val="중기가격"/>
      <sheetName val="9-1차이내역"/>
      <sheetName val="공사분석"/>
      <sheetName val="소비자가"/>
      <sheetName val="깨기"/>
      <sheetName val="식재"/>
      <sheetName val="시설물"/>
      <sheetName val="식재출력용"/>
      <sheetName val="유지관리"/>
      <sheetName val="공통가설공사"/>
      <sheetName val="구분자"/>
      <sheetName val="상수도토공집계표"/>
      <sheetName val="내역서변경성원"/>
      <sheetName val="시운전연료"/>
      <sheetName val="사통"/>
      <sheetName val="DATA 입력부"/>
      <sheetName val="포장공"/>
      <sheetName val="업무분장"/>
      <sheetName val="기계경비일람"/>
      <sheetName val="보도경계블럭"/>
      <sheetName val="A"/>
      <sheetName val="식재수량표"/>
      <sheetName val="식재일위"/>
      <sheetName val="구단"/>
      <sheetName val="4.장비손료"/>
      <sheetName val="수목단가"/>
      <sheetName val="시설수량표"/>
      <sheetName val="근로자자료입력"/>
      <sheetName val="참고자료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주식"/>
      <sheetName val="아파트-가설"/>
      <sheetName val="연부97-1"/>
      <sheetName val="5사남"/>
      <sheetName val="4.경비 5.영업외수지"/>
      <sheetName val="전체"/>
      <sheetName val="TS"/>
      <sheetName val="지급어음"/>
      <sheetName val="최종보고1"/>
      <sheetName val=" 견적서"/>
      <sheetName val="3월"/>
      <sheetName val="CJE"/>
      <sheetName val="금융비용"/>
      <sheetName val="조명율표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원본"/>
      <sheetName val="남양시작동010313100%"/>
      <sheetName val="단가표"/>
      <sheetName val="단중"/>
      <sheetName val="원가"/>
      <sheetName val="1안"/>
      <sheetName val="마감사양"/>
      <sheetName val="산출금액내역"/>
      <sheetName val="건축토목실행내역"/>
      <sheetName val="tggwan(mac)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Macro(전동기)"/>
      <sheetName val="1F"/>
      <sheetName val="수량산출서 갑지"/>
      <sheetName val="NAIL단가산출"/>
      <sheetName val="공통부대비"/>
      <sheetName val="10동"/>
      <sheetName val="8)중점관리장비현황"/>
      <sheetName val="돈암사업"/>
      <sheetName val="효율표"/>
      <sheetName val="전체기준Data"/>
      <sheetName val="database"/>
      <sheetName val="출장내역"/>
      <sheetName val="기둥(원형)"/>
      <sheetName val="XL4Poppy"/>
      <sheetName val="조명일위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#3E1_GCR"/>
      <sheetName val="1차3회-개소별명세서-빨간색-인쇄용(21873)"/>
      <sheetName val="토목품셈"/>
      <sheetName val="설계내역"/>
      <sheetName val="48일위"/>
      <sheetName val="49일위"/>
      <sheetName val="22일위"/>
      <sheetName val="현장일반사항"/>
      <sheetName val="입찰내역"/>
      <sheetName val="제거식EA"/>
      <sheetName val="1.3.1절점좌표"/>
      <sheetName val="1.1설계기준"/>
      <sheetName val="96노임기준"/>
      <sheetName val="Mc1"/>
      <sheetName val="WORK"/>
      <sheetName val="설계명세"/>
      <sheetName val="단양 00 아파트-세부내역"/>
      <sheetName val="SUB일위대가"/>
      <sheetName val="평3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쌍송교"/>
      <sheetName val="인원현황"/>
      <sheetName val="이자율"/>
      <sheetName val="C-노임단가"/>
      <sheetName val="첨부1-1"/>
      <sheetName val="빙설"/>
      <sheetName val="간접재료비산출표-27-30"/>
      <sheetName val="EQUIP LIST"/>
      <sheetName val="산출기준(파견전산실)"/>
      <sheetName val="SF내역및원가02"/>
      <sheetName val="기본DATA"/>
      <sheetName val="현장지지물물량"/>
      <sheetName val="공통자료"/>
      <sheetName val="안전시설내역서"/>
      <sheetName val="총공사내역서"/>
      <sheetName val="품셈(기초)"/>
      <sheetName val="울산자동제어"/>
      <sheetName val="일위_파일"/>
      <sheetName val="일반부표"/>
      <sheetName val="1.본부별"/>
      <sheetName val="내역서당초"/>
      <sheetName val="000000"/>
      <sheetName val="변경후-SHEET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입출재고현황_(2)1"/>
      <sheetName val="0_0ControlSheet1"/>
      <sheetName val="0_1keyAssumption1"/>
      <sheetName val="Sheet1_(2)1"/>
      <sheetName val="내역(최종본4_5)1"/>
      <sheetName val="적용토목"/>
      <sheetName val="식재인부"/>
      <sheetName val="평자재단가"/>
      <sheetName val="부산제일극장"/>
      <sheetName val="수주현황2월"/>
      <sheetName val="DATA2000"/>
      <sheetName val="5.정산서"/>
      <sheetName val="포장직선구간"/>
      <sheetName val="소소총괄표"/>
      <sheetName val="전계가"/>
      <sheetName val="공문"/>
      <sheetName val="CODE"/>
      <sheetName val="교각"/>
      <sheetName val="산출근거(S4)"/>
      <sheetName val="부대공자재집계표"/>
      <sheetName val="시설물기초"/>
      <sheetName val="상호참고자료"/>
      <sheetName val="발주처자료입력"/>
      <sheetName val="회사기본자료"/>
      <sheetName val="하자보증자료"/>
      <sheetName val="기술자관련자료"/>
      <sheetName val="흄관기초"/>
      <sheetName val="다곡2교"/>
      <sheetName val="작성"/>
      <sheetName val="1-1호"/>
      <sheetName val="guard(mac)"/>
      <sheetName val="cable-data"/>
      <sheetName val="노무비산출"/>
      <sheetName val="FI원가_1"/>
      <sheetName val="구조물"/>
      <sheetName val="기초입력 DATA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바닥판"/>
      <sheetName val="식재일위대가"/>
      <sheetName val="기초일위대가"/>
      <sheetName val="단가대비표"/>
      <sheetName val="방송(체육관)"/>
      <sheetName val="내부마감"/>
      <sheetName val="유림콘도"/>
      <sheetName val="정렬"/>
      <sheetName val="본사인상전"/>
      <sheetName val="말뚝지지력산정"/>
      <sheetName val="증감분석"/>
      <sheetName val="학생내역"/>
      <sheetName val="배수문"/>
      <sheetName val="재활용 악취_먼지DUCT산출"/>
      <sheetName val="항목지정"/>
      <sheetName val="경비산출"/>
      <sheetName val="일반수량"/>
      <sheetName val="입력그림"/>
      <sheetName val="정부노임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1_설계기준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하도내역_(철콘)"/>
      <sheetName val="3_공통공사대비1"/>
      <sheetName val="1_3_1절점좌표"/>
      <sheetName val="1_1설계기준"/>
      <sheetName val="단양_00_아파트-세부내역"/>
      <sheetName val="노무비_근거"/>
      <sheetName val="조건표_(2)"/>
      <sheetName val="임율_Data"/>
      <sheetName val="2차전체변경예정_(2)"/>
      <sheetName val="토공유동표(전체_당초)"/>
      <sheetName val="목차_"/>
      <sheetName val="단면_(2)"/>
      <sheetName val="b_balju_(2)"/>
      <sheetName val="8_현장관리비"/>
      <sheetName val="7_안전관리비"/>
      <sheetName val="7__현장관리비_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입력값"/>
      <sheetName val="설계기준 및 하중계산"/>
      <sheetName val="현장관리비내역서"/>
      <sheetName val="기본사항"/>
      <sheetName val="입력"/>
      <sheetName val="현장관리비데이타"/>
      <sheetName val="공정코드"/>
      <sheetName val="재료"/>
      <sheetName val="현장식당(1)"/>
      <sheetName val="단가조사-2"/>
      <sheetName val="VE절감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전도품의"/>
      <sheetName val="손익분석"/>
      <sheetName val="예정(3)"/>
      <sheetName val="상가지급현황"/>
      <sheetName val="형틀공사"/>
      <sheetName val="배명(단가)"/>
      <sheetName val="산근"/>
      <sheetName val="물량산출근거"/>
      <sheetName val="자재co"/>
      <sheetName val="UR2-Calculation"/>
      <sheetName val="사진"/>
      <sheetName val="기안"/>
      <sheetName val="예총"/>
      <sheetName val="L형옹벽"/>
      <sheetName val="포장절단"/>
      <sheetName val="1호맨홀토공"/>
      <sheetName val="Sight n M.H"/>
      <sheetName val="Trend(Agitator)"/>
      <sheetName val="경산"/>
      <sheetName val="단가 "/>
      <sheetName val="터파기및재료"/>
      <sheetName val="인원계획"/>
      <sheetName val="환율change"/>
      <sheetName val="GRDBS"/>
      <sheetName val="4 LINE"/>
      <sheetName val="7 th"/>
      <sheetName val="C10집계2"/>
      <sheetName val=" 갑지"/>
      <sheetName val="입력정보"/>
      <sheetName val="인계"/>
      <sheetName val="수리결과"/>
      <sheetName val="단위중량"/>
      <sheetName val="BQ"/>
      <sheetName val="SHL"/>
      <sheetName val="RE9604"/>
      <sheetName val="우수"/>
      <sheetName val="일위집계(기존)"/>
      <sheetName val="A LINE"/>
      <sheetName val="케이블규격"/>
      <sheetName val="COVERSHEET"/>
      <sheetName val="소화실적"/>
      <sheetName val="일반공사"/>
      <sheetName val="단위별용량계산"/>
      <sheetName val="5_ 현장관리비_new_ "/>
      <sheetName val="Temporary Mooring"/>
      <sheetName val="중기조종사 단위단가"/>
      <sheetName val="lab"/>
      <sheetName val="단위량당중기"/>
      <sheetName val="격점별물량"/>
      <sheetName val="금리계산"/>
      <sheetName val="일H35Y4"/>
      <sheetName val="청천내"/>
      <sheetName val="기자재비"/>
      <sheetName val="U-TYPE(1)"/>
      <sheetName val="700seg"/>
      <sheetName val="건설실행"/>
      <sheetName val="원도급"/>
      <sheetName val="하도급"/>
      <sheetName val="내역서2안"/>
      <sheetName val="일위목록데이타"/>
      <sheetName val="일위대가집계"/>
      <sheetName val="식재가격"/>
      <sheetName val="식재총괄"/>
      <sheetName val="총 원가계산"/>
      <sheetName val="분전반일위대가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단위수량"/>
      <sheetName val="가중치"/>
      <sheetName val="정의"/>
      <sheetName val="영동(D)"/>
      <sheetName val="현금흐름"/>
      <sheetName val="집계표(공종별)"/>
      <sheetName val="대공종"/>
      <sheetName val="내역총괄"/>
      <sheetName val="내역총괄2"/>
      <sheetName val="내역총괄3"/>
      <sheetName val="기기리스트"/>
      <sheetName val="단중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공통비"/>
      <sheetName val="VENDOR LIST"/>
      <sheetName val="정공공사"/>
      <sheetName val="70%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단면설계"/>
      <sheetName val="안정검토"/>
      <sheetName val="빙100장비사양"/>
      <sheetName val="전체내역 (2)"/>
      <sheetName val="Hyundai.Unit.cost.xls"/>
      <sheetName val="교통표지판수량집계표"/>
      <sheetName val="Ⅱ1-0타"/>
      <sheetName val="3차토목내역"/>
      <sheetName val="말뚝기초(안정검토)-외측"/>
      <sheetName val="1062-X방향 "/>
      <sheetName val="TABLE DB"/>
      <sheetName val="쌍용 data base"/>
      <sheetName val="내역및원가02"/>
      <sheetName val="일반관리비전체분당초변경대비표"/>
      <sheetName val="사용계획"/>
      <sheetName val="지급수수료월별금액산정"/>
      <sheetName val="배수장토목공사비"/>
      <sheetName val="공사수행보고"/>
      <sheetName val="일위대가-01"/>
      <sheetName val="수목데이타 "/>
      <sheetName val="TYPE1"/>
      <sheetName val="공사비"/>
      <sheetName val="배선(낙차)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편성절차"/>
      <sheetName val="부대공"/>
      <sheetName val="2002자금수지계획(진행+신규)"/>
      <sheetName val="2변경1"/>
      <sheetName val="2F 회의실견적(5_14 일대)"/>
      <sheetName val="계약서"/>
      <sheetName val="대비표"/>
      <sheetName val="일위대가목록(ems)"/>
      <sheetName val="기성내역"/>
      <sheetName val="전도금월정금액"/>
      <sheetName val="마산방향철근집계"/>
      <sheetName val="측량요율"/>
      <sheetName val="자재대"/>
      <sheetName val="점검총괄"/>
      <sheetName val="제출내역 (2)"/>
      <sheetName val="동천하상준설"/>
      <sheetName val="969910( R)"/>
      <sheetName val="COVER"/>
      <sheetName val="BOJUNGGM"/>
      <sheetName val="01"/>
      <sheetName val="전국현황"/>
      <sheetName val="용집"/>
      <sheetName val="램머"/>
      <sheetName val="ASALTOTA"/>
      <sheetName val="심사"/>
      <sheetName val="DC"/>
      <sheetName val="원내역서 그대로"/>
      <sheetName val="은행"/>
      <sheetName val="소방사항"/>
      <sheetName val="총수량집계표"/>
      <sheetName val="Sheet14"/>
      <sheetName val="Sheet13"/>
      <sheetName val="중기단가"/>
      <sheetName val="외주가공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표층포설및다짐"/>
      <sheetName val="맨홀되메우기"/>
      <sheetName val="옹벽단면치수"/>
      <sheetName val="울산시산표"/>
      <sheetName val="포장수량집계"/>
      <sheetName val="(C)원내역"/>
      <sheetName val="총괄집계 "/>
      <sheetName val="도급내역"/>
      <sheetName val="내역서 (2)"/>
      <sheetName val="중기사용료산출근거"/>
      <sheetName val="단가 및 재료비"/>
      <sheetName val="Sheet10"/>
      <sheetName val="통합"/>
      <sheetName val="경비 (1)"/>
      <sheetName val="b_balju_cho"/>
      <sheetName val="성서방향-교대(A2)"/>
      <sheetName val="기계 도급내역서"/>
      <sheetName val="철탑공사"/>
      <sheetName val="검토현황"/>
      <sheetName val="증감내역"/>
      <sheetName val="산근(1)"/>
      <sheetName val="참고"/>
      <sheetName val="10.경제성분석"/>
      <sheetName val="상세도"/>
      <sheetName val="암거"/>
      <sheetName val="수문보고"/>
      <sheetName val="수장"/>
      <sheetName val="참조-(1)"/>
      <sheetName val="15100"/>
      <sheetName val="산출근거#2-3"/>
      <sheetName val="한성교회 신축공사(050713)_CheckList"/>
      <sheetName val="청 구"/>
      <sheetName val="도"/>
      <sheetName val="상행-교대(A1-A2)"/>
      <sheetName val="옥외"/>
      <sheetName val="kimre scrubber"/>
      <sheetName val="PAINT"/>
      <sheetName val="FRP PIPING 일위대가"/>
      <sheetName val="TCDB"/>
      <sheetName val="세부항목"/>
      <sheetName val="출력자료"/>
      <sheetName val="개인별 순위표"/>
      <sheetName val="토지산출내역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철골공사"/>
      <sheetName val="당진1,2호기전선관설치및접지4차공사내역서-을지"/>
      <sheetName val="현금흐름표"/>
      <sheetName val="07제품별수익성"/>
      <sheetName val="교각별철근수량집계표"/>
      <sheetName val="출력X"/>
      <sheetName val="중기일위대밀"/>
      <sheetName val="포장공사"/>
      <sheetName val="총체보활공정표"/>
      <sheetName val="工완성공사율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단면치수"/>
      <sheetName val="PĴ"/>
      <sheetName val="Pꮸ"/>
      <sheetName val="P估"/>
      <sheetName val="2004노형교"/>
      <sheetName val="quotation"/>
      <sheetName val="1차설계逷≙_xdc00_≙"/>
      <sheetName val="경비공통"/>
      <sheetName val="기성금내역서"/>
      <sheetName val="시가지우회도로공내역서"/>
      <sheetName val="-15.0"/>
      <sheetName val="1차설계Ꮗԯ_x0000_"/>
      <sheetName val="미드수량"/>
      <sheetName val="일위대가1"/>
      <sheetName val="품목"/>
      <sheetName val="인부신상_x0000__x0000_"/>
      <sheetName val="인부신상헾⼳"/>
      <sheetName val="교각토"/>
      <sheetName val="공량(전기)"/>
      <sheetName val="기초공"/>
      <sheetName val="투찰추정"/>
      <sheetName val="철집"/>
      <sheetName val="EP0618"/>
      <sheetName val="7.전산해석결과"/>
      <sheetName val="4.하중"/>
      <sheetName val="2.1"/>
      <sheetName val="T기성9605"/>
      <sheetName val="비교표"/>
      <sheetName val="수전기기DATA"/>
      <sheetName val="ETC"/>
      <sheetName val="기초단가일람표"/>
      <sheetName val="사  업  비  수  지  예  산  서"/>
      <sheetName val="암거(2)"/>
      <sheetName val="철거폐쇄현황"/>
      <sheetName val="4.2.1 마루높이 검토"/>
      <sheetName val="내역(가지)"/>
      <sheetName val="CM 1"/>
      <sheetName val="7월11일"/>
      <sheetName val="죽원1교"/>
      <sheetName val="항목코드"/>
      <sheetName val="01AC"/>
      <sheetName val="장척총괄"/>
      <sheetName val="4월예정공정표"/>
      <sheetName val="내역서(총)"/>
      <sheetName val="배관물량집계(기본)"/>
      <sheetName val="일반물자(한국통신)"/>
      <sheetName val="108.수선비"/>
      <sheetName val="맨홀_공사비"/>
      <sheetName val="예산대비"/>
      <sheetName val="기본정보"/>
      <sheetName val="단가조사서"/>
      <sheetName val="hvac(제어동)"/>
      <sheetName val=" ｹ-ﾌﾞﾙ"/>
      <sheetName val="용수간선"/>
      <sheetName val="가격"/>
      <sheetName val="미장"/>
      <sheetName val="도급내역서"/>
      <sheetName val="관리비비계상"/>
      <sheetName val="MIJIBI"/>
      <sheetName val="지질조사"/>
      <sheetName val="SCH"/>
      <sheetName val="사다리"/>
      <sheetName val="SPEC"/>
      <sheetName val="항목등록"/>
      <sheetName val="97 사업추정(WEKI)"/>
      <sheetName val="일위목차"/>
      <sheetName val="1월"/>
      <sheetName val="Balance"/>
      <sheetName val="제안실적sum조회"/>
      <sheetName val="전기2005"/>
      <sheetName val="일위대가 (PM)"/>
      <sheetName val="6_ 안전관리비"/>
      <sheetName val="기초단가"/>
      <sheetName val="입력데이타(비인쇄용)"/>
      <sheetName val="자  재"/>
      <sheetName val="건축외주"/>
      <sheetName val="ROOF(ALKALI)"/>
      <sheetName val="기술부 VENDOR LIST"/>
      <sheetName val="분전반"/>
      <sheetName val="특별"/>
      <sheetName val="외주대비 -석축_x0000__x0000__x0000__x0000__x0000__x0012_[후다내역.XLS]견적표지 (3"/>
      <sheetName val="2.2 띠장의 설계"/>
      <sheetName val="시운전연료비"/>
      <sheetName val="환산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임율산출표"/>
      <sheetName val="B"/>
      <sheetName val="수량산출목록표"/>
      <sheetName val="청주(철골발주의뢰서)"/>
      <sheetName val="횡배위치"/>
      <sheetName val="FACTOR"/>
      <sheetName val="중기사용료"/>
      <sheetName val="실행내역_원본"/>
      <sheetName val="일위대가목록(기계)"/>
      <sheetName val="시설,관리하위"/>
      <sheetName val="대운반(철재)"/>
      <sheetName val="요약서"/>
      <sheetName val="총체"/>
      <sheetName val="BOX 본체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관로분포도"/>
      <sheetName val="일집"/>
      <sheetName val="cctv예산대비"/>
      <sheetName val="라이닝폼예산대비내역"/>
      <sheetName val="Print"/>
      <sheetName val="MATRLDATA"/>
      <sheetName val="GEN"/>
      <sheetName val="단가삐출"/>
      <sheetName val="목록"/>
      <sheetName val="계정"/>
      <sheetName val="메서,변+증"/>
      <sheetName val="명일작업계획 (3)"/>
      <sheetName val="연결원본-절대지우지말것"/>
      <sheetName val="단위목록"/>
      <sheetName val="자재운반단가일람표"/>
      <sheetName val="기계경비목록1"/>
      <sheetName val="검색방"/>
      <sheetName val="일위대가집계표"/>
      <sheetName val="산출서집계HS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자동세륜기"/>
      <sheetName val="옥외외등집계표"/>
      <sheetName val="WING3"/>
      <sheetName val="MODELING"/>
      <sheetName val="지원사무소원가배부내역"/>
      <sheetName val="주소"/>
      <sheetName val="호표"/>
      <sheetName val="잔수량(작성)"/>
      <sheetName val="옥외배관기본공량"/>
      <sheetName val="대비2"/>
      <sheetName val="예산변경원인분석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일위1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48수량"/>
      <sheetName val="세골재  T2 변경 현황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목록표"/>
      <sheetName val="MP MOB"/>
      <sheetName val="임차비용"/>
      <sheetName val="앵커(3안)"/>
      <sheetName val="가설건물"/>
      <sheetName val="용선 C.L"/>
      <sheetName val="흄관수량"/>
      <sheetName val="PROCURE"/>
      <sheetName val="우수공,맨홀,집수정"/>
      <sheetName val="전 체"/>
      <sheetName val="4동급수"/>
      <sheetName val="방음벽기초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STEEL BOX 단면설계(SEC.8)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유림총괄"/>
      <sheetName val="6.이토처리시간"/>
      <sheetName val="실행(1)"/>
      <sheetName val="공사비집계"/>
      <sheetName val="일일총괄"/>
      <sheetName val="테이블"/>
      <sheetName val="일일현황"/>
      <sheetName val="년차"/>
      <sheetName val="제경비율"/>
      <sheetName val="인제내역"/>
      <sheetName val="환율"/>
      <sheetName val="회사정보"/>
      <sheetName val="경성자금"/>
      <sheetName val="6동"/>
      <sheetName val="참조자료"/>
      <sheetName val="단위중기"/>
      <sheetName val="수량명세서"/>
      <sheetName val="문학간접"/>
      <sheetName val="Macro3"/>
      <sheetName val="평균높이산출근거"/>
      <sheetName val="횡배수관위치조서"/>
      <sheetName val="신평리 권리자명부"/>
      <sheetName val="ESC(K치)"/>
      <sheetName val="CAPVC"/>
      <sheetName val="콘센트신설"/>
      <sheetName val="품종코드"/>
      <sheetName val="전체공사"/>
      <sheetName val="태안9)3-2)원내역"/>
      <sheetName val="납부서"/>
      <sheetName val="Basic"/>
      <sheetName val="info"/>
      <sheetName val="금액"/>
      <sheetName val="위치"/>
      <sheetName val="자재비"/>
      <sheetName val="맨홀"/>
      <sheetName val="JJ"/>
      <sheetName val="VOC"/>
      <sheetName val="L형옹벽(key)"/>
      <sheetName val="POOM_MOTO"/>
      <sheetName val="POOM_MOTO2"/>
      <sheetName val="JUCK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신규단가산출"/>
      <sheetName val="토  공"/>
      <sheetName val="태화42 "/>
      <sheetName val="수완하도"/>
      <sheetName val="김포내역"/>
      <sheetName val="인적사항"/>
      <sheetName val="흄관기鬀"/>
      <sheetName val="날개벽(좌,우=45도,75도)"/>
      <sheetName val="TYPE-1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차선"/>
      <sheetName val="차조서"/>
      <sheetName val="220 (2)"/>
      <sheetName val="제수"/>
      <sheetName val="공기"/>
      <sheetName val="조ꟕ"/>
      <sheetName val="공사명입력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배수내역(총수량)"/>
      <sheetName val="3.관로전환기"/>
      <sheetName val="EQ"/>
      <sheetName val="1공구_건정토건_철槜〚"/>
      <sheetName val="FILE1"/>
      <sheetName val="배수喘_x001a_"/>
      <sheetName val="인상효1"/>
      <sheetName val="1И"/>
      <sheetName val="외주현황.wq1"/>
      <sheetName val=" "/>
      <sheetName val="F 월별기성수금현황 "/>
      <sheetName val="할증표"/>
      <sheetName val="NOM³_x0000_Ԁ"/>
      <sheetName val="NOMֳ_x0000_缀"/>
      <sheetName val="통계연보"/>
      <sheetName val="외주대비-구_x0005__x0000_"/>
      <sheetName val="외주대비-구멫⽄"/>
      <sheetName val="외주대비-구ꮸ〇"/>
      <sheetName val="외주대비-구_x0000__x0000_"/>
      <sheetName val="토목단가"/>
      <sheetName val="3.전기산출기초"/>
      <sheetName val="99 조정금액"/>
      <sheetName val="주안3차A-A"/>
      <sheetName val="업무처리전"/>
      <sheetName val="BEND LOSS"/>
      <sheetName val="기계사급자재"/>
      <sheetName val="K2 site Total 내역서"/>
      <sheetName val="배명(단가柖"/>
      <sheetName val="새공통"/>
      <sheetName val="TRAY 헹거산출"/>
      <sheetName val="월별수입"/>
      <sheetName val="매인"/>
      <sheetName val="편입토지조서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인입관수량총괄"/>
      <sheetName val="D1.2 COF모듈자재 입출재고 (B급)"/>
      <sheetName val="비목군분류일위"/>
      <sheetName val="견적颙⿬_x0005_"/>
      <sheetName val="견적颙⿶_x0005_"/>
      <sheetName val="견적_x0005__x0000_"/>
      <sheetName val="견적叐E吜"/>
      <sheetName val="견적颙』_x0005_"/>
      <sheetName val="EACT10"/>
      <sheetName val="1鶈"/>
      <sheetName val="연장및면적(좌측)"/>
      <sheetName val="기초부재력검토"/>
      <sheetName val="tra-vat-lieu"/>
      <sheetName val="대창(장성)"/>
      <sheetName val="건축공사실행"/>
      <sheetName val="건축원가"/>
      <sheetName val="1차 내역서"/>
      <sheetName val="물량내역서"/>
      <sheetName val="부영주택(잡철물)"/>
      <sheetName val="흄관기_x0000_"/>
      <sheetName val="흄관기0"/>
      <sheetName val="하도계약반영"/>
      <sheetName val="변경내역서"/>
      <sheetName val="콘크리트"/>
      <sheetName val="설계내역2"/>
      <sheetName val="VENT"/>
      <sheetName val="준검_내逃ᚹ欃"/>
      <sheetName val="토공 total"/>
      <sheetName val="FANDBS"/>
      <sheetName val="GRDATA"/>
      <sheetName val="SHAFTDBSE"/>
      <sheetName val="함열량 db"/>
      <sheetName val="간이연락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내역(전력)"/>
      <sheetName val="교량"/>
      <sheetName val="인원조직표"/>
      <sheetName val="단위수량DATA"/>
      <sheetName val="설비비4"/>
      <sheetName val="보강현황"/>
      <sheetName val="식생블럭단위수량"/>
      <sheetName val="변경집계표"/>
      <sheetName val="토공정보"/>
      <sheetName val="단가(동바蔨ũ"/>
      <sheetName val="내역서1999.8최종"/>
      <sheetName val="Proposal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월별계획"/>
      <sheetName val="3BL공동구_x0000__x0000_Ԁ"/>
      <sheetName val="물량표(신)"/>
      <sheetName val="일위대가(산근)"/>
      <sheetName val="수지예산"/>
      <sheetName val="3BL공동구"/>
      <sheetName val="HW일위"/>
      <sheetName val="기존단가 (2)"/>
      <sheetName val="䣐"/>
      <sheetName val="슬래브수량산출"/>
      <sheetName val="타설"/>
      <sheetName val="부대표지_x0000__x0000__x0005__x0000_腰"/>
      <sheetName val="D.B"/>
      <sheetName val="적용단가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사리부설"/>
      <sheetName val="장비당단가_(1)2"/>
      <sheetName val="Sheet2_(2)2"/>
      <sheetName val="1_설계기준2"/>
      <sheetName val="공정표_2"/>
      <sheetName val="별표_2"/>
      <sheetName val="2_건축2"/>
      <sheetName val="수_량_명_세_서_-_12"/>
      <sheetName val="2_1"/>
      <sheetName val="한성교회_신축공사(050713)_CheckList"/>
      <sheetName val="strut_type"/>
      <sheetName val="48"/>
      <sheetName val="총괄집계_"/>
      <sheetName val="사__업__비__수__지__예__산__서"/>
      <sheetName val="조도계산서_(도서)"/>
      <sheetName val="내역서_(2)"/>
      <sheetName val="기계_도급내역서"/>
      <sheetName val="10_경제성분석"/>
      <sheetName val="1차설계逷≙≙"/>
      <sheetName val="GAEYO"/>
      <sheetName val="1.1"/>
      <sheetName val="YES-T"/>
      <sheetName val="발주현황"/>
      <sheetName val="단위중량표"/>
      <sheetName val="기계실냉༛彬"/>
      <sheetName val="제잡비(주공종)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구조ఀ덀_x0000_"/>
      <sheetName val="토량산출서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8설7발"/>
      <sheetName val="구조물터파기ꗤNˠ"/>
      <sheetName val="연평잔"/>
      <sheetName val="Efficiency"/>
      <sheetName val="계약대비내역서 (부경)"/>
      <sheetName val="집행대비내역서 (부경)"/>
      <sheetName val="계약그라우팅.포장"/>
      <sheetName val="계약사무실조경 "/>
      <sheetName val="횡배수관 토공량 산출"/>
      <sheetName val="평가내역"/>
      <sheetName val="부대공사비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2차전체변경예정_(2)2"/>
      <sheetName val="단면_(2)2"/>
      <sheetName val="8_PILE__(돌출)2"/>
      <sheetName val="토공유동표(전체_당초)2"/>
      <sheetName val="b_balju_(2)2"/>
      <sheetName val="4_LINE1"/>
      <sheetName val="7_th1"/>
      <sheetName val="_갑지1"/>
      <sheetName val="A_LINE1"/>
      <sheetName val="5__현장관리비_new__1"/>
      <sheetName val="Temporary_Mooring1"/>
      <sheetName val="중기조종사_단위단가2"/>
      <sheetName val="총_원가계산1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MP_MOB"/>
      <sheetName val="중기쥰종사_단위단가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고객사_관리_코드"/>
      <sheetName val="PTVT_(MAU)"/>
      <sheetName val="GiaVT"/>
      <sheetName val="Q'ty"/>
      <sheetName val="chi tiet"/>
      <sheetName val="PPC Summary"/>
      <sheetName val="Worshop"/>
      <sheetName val="ac"/>
      <sheetName val="LPG"/>
      <sheetName val="Div26 - Elect"/>
      <sheetName val="SITE-E"/>
      <sheetName val="NOTE"/>
      <sheetName val="1차_내역서"/>
      <sheetName val="Khoi luong"/>
      <sheetName val="LEGEND"/>
      <sheetName val="Bảng mã VT"/>
      <sheetName val="kimre_scrubber"/>
      <sheetName val="FRP_PIPING_일위대가"/>
      <sheetName val="DonGia chetao"/>
      <sheetName val="DonGia VatTuLK"/>
      <sheetName val="Level-DATA"/>
      <sheetName val="Fr Revit"/>
      <sheetName val="NSA Summary"/>
      <sheetName val="FitOutConfCentre"/>
      <sheetName val="0217상가미분양자산"/>
      <sheetName val="치수표"/>
      <sheetName val="-배수구조총재료"/>
      <sheetName val="외주대비x_x0000_Ԁ_x0000_"/>
      <sheetName val="구조怀ྋĀ"/>
      <sheetName val="벽체면적˱ጐɈី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전압강하"/>
      <sheetName val="LD"/>
      <sheetName val="Lumen"/>
      <sheetName val="부도어음"/>
      <sheetName val="합천내역"/>
      <sheetName val="06 일위대가목록"/>
      <sheetName val="해외교육"/>
      <sheetName val="foxz"/>
      <sheetName val="Tong hop"/>
      <sheetName val="Phan lap dat"/>
      <sheetName val="Lắp Rá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 refreshError="1"/>
      <sheetData sheetId="1186"/>
      <sheetData sheetId="1187"/>
      <sheetData sheetId="1188"/>
      <sheetData sheetId="1189"/>
      <sheetData sheetId="1190" refreshError="1"/>
      <sheetData sheetId="1191" refreshError="1"/>
      <sheetData sheetId="1192" refreshError="1"/>
      <sheetData sheetId="1193"/>
      <sheetData sheetId="1194"/>
      <sheetData sheetId="1195" refreshError="1"/>
      <sheetData sheetId="1196"/>
      <sheetData sheetId="1197"/>
      <sheetData sheetId="1198"/>
      <sheetData sheetId="1199"/>
      <sheetData sheetId="1200" refreshError="1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/>
      <sheetData sheetId="2794"/>
      <sheetData sheetId="2795"/>
      <sheetData sheetId="2796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/>
      <sheetData sheetId="2841"/>
      <sheetData sheetId="2842"/>
      <sheetData sheetId="2843" refreshError="1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/>
      <sheetData sheetId="2868" refreshError="1"/>
      <sheetData sheetId="2869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/>
      <sheetData sheetId="2979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/>
      <sheetData sheetId="3018"/>
      <sheetData sheetId="3019"/>
      <sheetData sheetId="302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showGridLines="0" view="pageBreakPreview" zoomScale="70" zoomScaleNormal="70" zoomScaleSheetLayoutView="70" workbookViewId="0"/>
  </sheetViews>
  <sheetFormatPr defaultColWidth="9" defaultRowHeight="33.75" customHeight="1"/>
  <cols>
    <col min="1" max="1" width="116.5" style="4" customWidth="1"/>
    <col min="2" max="16384" width="9" style="4"/>
  </cols>
  <sheetData>
    <row r="1" spans="1:1" s="12" customFormat="1" ht="33.75" customHeight="1"/>
    <row r="2" spans="1:1" s="12" customFormat="1" ht="33.75" customHeight="1">
      <c r="A2" s="41"/>
    </row>
    <row r="3" spans="1:1" s="12" customFormat="1" ht="33.75" customHeight="1">
      <c r="A3" s="94" t="s">
        <v>109</v>
      </c>
    </row>
    <row r="4" spans="1:1" s="12" customFormat="1" ht="33.75" customHeight="1">
      <c r="A4" s="94"/>
    </row>
    <row r="5" spans="1:1" s="12" customFormat="1" ht="33.75" customHeight="1">
      <c r="A5" s="8"/>
    </row>
    <row r="6" spans="1:1" s="12" customFormat="1" ht="33.75" customHeight="1">
      <c r="A6" s="42"/>
    </row>
    <row r="7" spans="1:1" s="12" customFormat="1" ht="33.75" customHeight="1">
      <c r="A7" s="8"/>
    </row>
    <row r="8" spans="1:1" s="12" customFormat="1" ht="33.75" customHeight="1">
      <c r="A8" s="8"/>
    </row>
    <row r="9" spans="1:1" s="12" customFormat="1" ht="33.75" customHeight="1">
      <c r="A9" s="8"/>
    </row>
    <row r="10" spans="1:1" s="12" customFormat="1" ht="33.75" customHeight="1">
      <c r="A10" s="8" t="s">
        <v>110</v>
      </c>
    </row>
    <row r="11" spans="1:1" s="12" customFormat="1" ht="33.75" customHeight="1">
      <c r="A11" s="8"/>
    </row>
    <row r="12" spans="1:1" s="12" customFormat="1" ht="33.75" customHeight="1"/>
    <row r="13" spans="1:1" s="12" customFormat="1" ht="33.75" customHeight="1"/>
    <row r="14" spans="1:1" s="12" customFormat="1" ht="33.75" customHeight="1">
      <c r="A14" s="13"/>
    </row>
    <row r="15" spans="1:1" s="12" customFormat="1" ht="33.75" customHeight="1">
      <c r="A15" s="13"/>
    </row>
    <row r="16" spans="1:1" s="12" customFormat="1" ht="33.75" customHeight="1">
      <c r="A16" s="13" t="s">
        <v>3</v>
      </c>
    </row>
    <row r="17" spans="1:1" s="12" customFormat="1" ht="33.75" customHeight="1">
      <c r="A17" s="11"/>
    </row>
    <row r="18" spans="1:1" s="12" customFormat="1" ht="33.75" customHeight="1">
      <c r="A18" s="11"/>
    </row>
    <row r="19" spans="1:1" s="12" customFormat="1" ht="33.75" customHeight="1">
      <c r="A19" s="8" t="s">
        <v>5</v>
      </c>
    </row>
    <row r="20" spans="1:1" s="12" customFormat="1" ht="33.75" customHeight="1">
      <c r="A20" s="8"/>
    </row>
    <row r="21" spans="1:1" s="12" customFormat="1" ht="33.75" customHeight="1">
      <c r="A21" s="8" t="s">
        <v>6</v>
      </c>
    </row>
    <row r="22" spans="1:1" s="12" customFormat="1" ht="33.75" customHeight="1">
      <c r="A22" s="8"/>
    </row>
    <row r="23" spans="1:1" s="12" customFormat="1" ht="33.75" customHeight="1">
      <c r="A23" s="8"/>
    </row>
    <row r="24" spans="1:1" s="12" customFormat="1" ht="33.75" customHeight="1">
      <c r="A24" s="8"/>
    </row>
    <row r="25" spans="1:1" s="12" customFormat="1" ht="33.75" customHeight="1">
      <c r="A25" s="8"/>
    </row>
    <row r="26" spans="1:1" s="12" customFormat="1" ht="33.75" customHeight="1">
      <c r="A26" s="8"/>
    </row>
    <row r="27" spans="1:1" s="12" customFormat="1" ht="33.75" customHeight="1">
      <c r="A27" s="8"/>
    </row>
    <row r="28" spans="1:1" s="12" customFormat="1" ht="33.75" customHeight="1">
      <c r="A28" s="14"/>
    </row>
  </sheetData>
  <mergeCells count="1">
    <mergeCell ref="A3:A4"/>
  </mergeCells>
  <phoneticPr fontId="8" type="noConversion"/>
  <pageMargins left="0.47244094488188981" right="0.47244094488188981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4"/>
  <sheetViews>
    <sheetView tabSelected="1" view="pageBreakPreview" zoomScaleNormal="100" zoomScaleSheetLayoutView="100" workbookViewId="0">
      <pane ySplit="4" topLeftCell="A5" activePane="bottomLeft" state="frozen"/>
      <selection pane="bottomLeft" sqref="A1:K1"/>
    </sheetView>
  </sheetViews>
  <sheetFormatPr defaultColWidth="9" defaultRowHeight="12"/>
  <cols>
    <col min="1" max="1" width="3.125" style="82" customWidth="1"/>
    <col min="2" max="2" width="28.625" style="1" customWidth="1"/>
    <col min="3" max="3" width="38.5" style="1" customWidth="1"/>
    <col min="4" max="4" width="5.625" style="3" customWidth="1"/>
    <col min="5" max="5" width="5.625" style="2" customWidth="1"/>
    <col min="6" max="9" width="14.625" style="3" customWidth="1"/>
    <col min="10" max="10" width="13.625" style="6" customWidth="1"/>
    <col min="11" max="11" width="10.125" style="7" customWidth="1"/>
    <col min="12" max="12" width="14.25" style="1" bestFit="1" customWidth="1"/>
    <col min="13" max="13" width="11.375" style="1" bestFit="1" customWidth="1"/>
    <col min="14" max="16384" width="9" style="1"/>
  </cols>
  <sheetData>
    <row r="1" spans="1:13" s="5" customFormat="1" ht="25.5" customHeight="1">
      <c r="A1" s="98" t="s">
        <v>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3" s="5" customFormat="1" ht="25.5" customHeight="1">
      <c r="A2" s="9" t="str">
        <f>표지!A3</f>
        <v>대학로예술극장 대·소극장 자막용 모니터 설치 및 영상 배관 배선 공사</v>
      </c>
      <c r="B2" s="9"/>
      <c r="C2" s="10"/>
      <c r="D2" s="10"/>
      <c r="E2" s="10"/>
      <c r="F2" s="10"/>
      <c r="G2" s="10"/>
      <c r="H2" s="10"/>
      <c r="I2" s="10"/>
      <c r="J2" s="10"/>
      <c r="K2" s="10"/>
    </row>
    <row r="3" spans="1:13" s="5" customFormat="1" ht="21.95" customHeight="1">
      <c r="A3" s="99" t="s">
        <v>2</v>
      </c>
      <c r="B3" s="73"/>
      <c r="C3" s="101" t="s">
        <v>14</v>
      </c>
      <c r="D3" s="103" t="s">
        <v>9</v>
      </c>
      <c r="E3" s="101" t="s">
        <v>10</v>
      </c>
      <c r="F3" s="105" t="s">
        <v>0</v>
      </c>
      <c r="G3" s="106"/>
      <c r="H3" s="107" t="s">
        <v>1</v>
      </c>
      <c r="I3" s="106"/>
      <c r="J3" s="103" t="s">
        <v>11</v>
      </c>
      <c r="K3" s="101" t="s">
        <v>15</v>
      </c>
    </row>
    <row r="4" spans="1:13" s="5" customFormat="1" ht="21.95" customHeight="1">
      <c r="A4" s="100"/>
      <c r="B4" s="74"/>
      <c r="C4" s="102"/>
      <c r="D4" s="104"/>
      <c r="E4" s="102"/>
      <c r="F4" s="25" t="s">
        <v>13</v>
      </c>
      <c r="G4" s="25" t="s">
        <v>12</v>
      </c>
      <c r="H4" s="25" t="s">
        <v>13</v>
      </c>
      <c r="I4" s="25" t="s">
        <v>12</v>
      </c>
      <c r="J4" s="104"/>
      <c r="K4" s="102"/>
    </row>
    <row r="5" spans="1:13" s="58" customFormat="1" ht="22.15" customHeight="1">
      <c r="A5" s="75" t="str">
        <f>A30</f>
        <v>A. 대극장</v>
      </c>
      <c r="B5" s="64"/>
      <c r="C5" s="52"/>
      <c r="D5" s="21"/>
      <c r="E5" s="22"/>
      <c r="F5" s="53"/>
      <c r="G5" s="53"/>
      <c r="H5" s="53"/>
      <c r="I5" s="53"/>
      <c r="J5" s="54"/>
      <c r="K5" s="55"/>
      <c r="L5" s="56"/>
      <c r="M5" s="57"/>
    </row>
    <row r="6" spans="1:13" s="5" customFormat="1" ht="22.15" customHeight="1">
      <c r="A6" s="76" t="str">
        <f>A31</f>
        <v>1. 자재비</v>
      </c>
      <c r="B6" s="65"/>
      <c r="C6" s="16"/>
      <c r="D6" s="15">
        <v>1</v>
      </c>
      <c r="E6" s="17" t="s">
        <v>19</v>
      </c>
      <c r="F6" s="18">
        <f>G86</f>
        <v>0</v>
      </c>
      <c r="G6" s="18">
        <f>F6*D6</f>
        <v>0</v>
      </c>
      <c r="H6" s="18"/>
      <c r="I6" s="18"/>
      <c r="J6" s="19">
        <f>SUM(I6,G6)</f>
        <v>0</v>
      </c>
      <c r="K6" s="35"/>
      <c r="L6" s="39"/>
      <c r="M6" s="40"/>
    </row>
    <row r="7" spans="1:13" s="5" customFormat="1" ht="22.15" customHeight="1">
      <c r="A7" s="76" t="str">
        <f>A88</f>
        <v>2. 인건비</v>
      </c>
      <c r="B7" s="65"/>
      <c r="C7" s="16"/>
      <c r="D7" s="15">
        <v>1</v>
      </c>
      <c r="E7" s="17" t="s">
        <v>19</v>
      </c>
      <c r="F7" s="18"/>
      <c r="G7" s="18"/>
      <c r="H7" s="18">
        <f>I93</f>
        <v>0</v>
      </c>
      <c r="I7" s="18">
        <f>H7*D7</f>
        <v>0</v>
      </c>
      <c r="J7" s="19">
        <f>SUM(I7,G7)</f>
        <v>0</v>
      </c>
      <c r="K7" s="35"/>
      <c r="L7" s="39"/>
      <c r="M7" s="40"/>
    </row>
    <row r="8" spans="1:13" s="58" customFormat="1" ht="22.15" customHeight="1">
      <c r="A8" s="77" t="s">
        <v>7</v>
      </c>
      <c r="B8" s="66"/>
      <c r="C8" s="52"/>
      <c r="D8" s="21"/>
      <c r="E8" s="22"/>
      <c r="F8" s="53"/>
      <c r="G8" s="53">
        <f>SUM(G6:G7)</f>
        <v>0</v>
      </c>
      <c r="H8" s="53"/>
      <c r="I8" s="53">
        <f>SUM(I6:I7)</f>
        <v>0</v>
      </c>
      <c r="J8" s="54">
        <f>SUM(I8,G8)</f>
        <v>0</v>
      </c>
      <c r="K8" s="55"/>
      <c r="L8" s="56"/>
      <c r="M8" s="57"/>
    </row>
    <row r="9" spans="1:13" s="5" customFormat="1" ht="22.15" customHeight="1">
      <c r="A9" s="76"/>
      <c r="B9" s="65"/>
      <c r="C9" s="16"/>
      <c r="D9" s="15"/>
      <c r="E9" s="17"/>
      <c r="F9" s="18"/>
      <c r="G9" s="18"/>
      <c r="H9" s="18"/>
      <c r="I9" s="18"/>
      <c r="J9" s="19"/>
      <c r="K9" s="35"/>
      <c r="L9" s="39"/>
      <c r="M9" s="40"/>
    </row>
    <row r="10" spans="1:13" s="58" customFormat="1" ht="22.15" customHeight="1">
      <c r="A10" s="75" t="str">
        <f>A96</f>
        <v>B. 소극장</v>
      </c>
      <c r="B10" s="64"/>
      <c r="C10" s="52"/>
      <c r="D10" s="21"/>
      <c r="E10" s="22"/>
      <c r="F10" s="53"/>
      <c r="G10" s="53"/>
      <c r="H10" s="53"/>
      <c r="I10" s="53"/>
      <c r="J10" s="54"/>
      <c r="K10" s="55"/>
      <c r="L10" s="56"/>
      <c r="M10" s="57"/>
    </row>
    <row r="11" spans="1:13" s="5" customFormat="1" ht="22.15" customHeight="1">
      <c r="A11" s="76" t="str">
        <f>A97</f>
        <v>1. 자재비</v>
      </c>
      <c r="B11" s="65"/>
      <c r="C11" s="16"/>
      <c r="D11" s="15">
        <v>1</v>
      </c>
      <c r="E11" s="17" t="s">
        <v>19</v>
      </c>
      <c r="F11" s="18">
        <f>G140</f>
        <v>0</v>
      </c>
      <c r="G11" s="18">
        <f>F11*D11</f>
        <v>0</v>
      </c>
      <c r="H11" s="18"/>
      <c r="I11" s="18"/>
      <c r="J11" s="19">
        <f>SUM(I11,G11)</f>
        <v>0</v>
      </c>
      <c r="K11" s="35"/>
      <c r="L11" s="39"/>
      <c r="M11" s="40"/>
    </row>
    <row r="12" spans="1:13" s="5" customFormat="1" ht="22.15" customHeight="1">
      <c r="A12" s="76" t="str">
        <f>A142</f>
        <v>2. 인건비</v>
      </c>
      <c r="B12" s="65"/>
      <c r="C12" s="16"/>
      <c r="D12" s="15">
        <v>1</v>
      </c>
      <c r="E12" s="17" t="s">
        <v>19</v>
      </c>
      <c r="F12" s="18"/>
      <c r="G12" s="18"/>
      <c r="H12" s="18">
        <f>I145</f>
        <v>0</v>
      </c>
      <c r="I12" s="18">
        <f>H12*D12</f>
        <v>0</v>
      </c>
      <c r="J12" s="19">
        <f>SUM(I12,G12)</f>
        <v>0</v>
      </c>
      <c r="K12" s="35"/>
      <c r="L12" s="39"/>
      <c r="M12" s="40"/>
    </row>
    <row r="13" spans="1:13" s="58" customFormat="1" ht="22.15" customHeight="1">
      <c r="A13" s="77" t="s">
        <v>7</v>
      </c>
      <c r="B13" s="66"/>
      <c r="C13" s="52"/>
      <c r="D13" s="21"/>
      <c r="E13" s="22"/>
      <c r="F13" s="53"/>
      <c r="G13" s="53">
        <f>SUM(G11:G12)</f>
        <v>0</v>
      </c>
      <c r="H13" s="53"/>
      <c r="I13" s="53">
        <f>SUM(I11:I12)</f>
        <v>0</v>
      </c>
      <c r="J13" s="54">
        <f>SUM(I13,G13)</f>
        <v>0</v>
      </c>
      <c r="K13" s="55"/>
      <c r="L13" s="56"/>
      <c r="M13" s="57"/>
    </row>
    <row r="14" spans="1:13" s="5" customFormat="1" ht="22.15" customHeight="1">
      <c r="A14" s="76"/>
      <c r="B14" s="65"/>
      <c r="C14" s="16"/>
      <c r="D14" s="15"/>
      <c r="E14" s="17"/>
      <c r="F14" s="18"/>
      <c r="G14" s="18"/>
      <c r="H14" s="18"/>
      <c r="I14" s="18"/>
      <c r="J14" s="19"/>
      <c r="K14" s="35"/>
      <c r="L14" s="39"/>
      <c r="M14" s="40"/>
    </row>
    <row r="15" spans="1:13" s="5" customFormat="1" ht="22.15" customHeight="1">
      <c r="A15" s="75" t="s">
        <v>141</v>
      </c>
      <c r="B15" s="65"/>
      <c r="C15" s="16"/>
      <c r="D15" s="15"/>
      <c r="E15" s="17"/>
      <c r="F15" s="18"/>
      <c r="G15" s="18"/>
      <c r="H15" s="18"/>
      <c r="I15" s="18"/>
      <c r="J15" s="19"/>
      <c r="K15" s="35"/>
      <c r="L15" s="39"/>
      <c r="M15" s="40"/>
    </row>
    <row r="16" spans="1:13" s="5" customFormat="1" ht="22.15" customHeight="1">
      <c r="A16" s="76" t="s">
        <v>132</v>
      </c>
      <c r="B16" s="65"/>
      <c r="C16" s="16"/>
      <c r="D16" s="15">
        <v>1</v>
      </c>
      <c r="E16" s="17" t="s">
        <v>19</v>
      </c>
      <c r="F16" s="18"/>
      <c r="G16" s="18"/>
      <c r="H16" s="18">
        <f>I150</f>
        <v>0</v>
      </c>
      <c r="I16" s="18">
        <f>H16*D16</f>
        <v>0</v>
      </c>
      <c r="J16" s="19">
        <f>SUM(I16,G16)</f>
        <v>0</v>
      </c>
      <c r="K16" s="35"/>
      <c r="L16" s="39"/>
      <c r="M16" s="40"/>
    </row>
    <row r="17" spans="1:13" s="5" customFormat="1" ht="22.15" customHeight="1">
      <c r="A17" s="76" t="s">
        <v>133</v>
      </c>
      <c r="B17" s="65"/>
      <c r="C17" s="16"/>
      <c r="D17" s="15">
        <v>1</v>
      </c>
      <c r="E17" s="17" t="s">
        <v>19</v>
      </c>
      <c r="F17" s="18"/>
      <c r="G17" s="18"/>
      <c r="H17" s="18">
        <f>I151</f>
        <v>0</v>
      </c>
      <c r="I17" s="18">
        <f t="shared" ref="I17:I18" si="0">H17*D17</f>
        <v>0</v>
      </c>
      <c r="J17" s="19">
        <f t="shared" ref="J17:J18" si="1">SUM(I17,G17)</f>
        <v>0</v>
      </c>
      <c r="K17" s="35"/>
      <c r="L17" s="39"/>
      <c r="M17" s="40"/>
    </row>
    <row r="18" spans="1:13" s="5" customFormat="1" ht="22.15" customHeight="1">
      <c r="A18" s="76" t="s">
        <v>134</v>
      </c>
      <c r="B18" s="65"/>
      <c r="C18" s="16"/>
      <c r="D18" s="15">
        <v>1</v>
      </c>
      <c r="E18" s="17" t="s">
        <v>19</v>
      </c>
      <c r="F18" s="18"/>
      <c r="G18" s="18"/>
      <c r="H18" s="18">
        <f>I152</f>
        <v>0</v>
      </c>
      <c r="I18" s="18">
        <f t="shared" si="0"/>
        <v>0</v>
      </c>
      <c r="J18" s="19">
        <f t="shared" si="1"/>
        <v>0</v>
      </c>
      <c r="K18" s="35"/>
      <c r="L18" s="39"/>
      <c r="M18" s="40"/>
    </row>
    <row r="19" spans="1:13" s="5" customFormat="1" ht="22.15" customHeight="1">
      <c r="A19" s="76"/>
      <c r="B19" s="65"/>
      <c r="C19" s="16"/>
      <c r="D19" s="15"/>
      <c r="E19" s="17"/>
      <c r="F19" s="53"/>
      <c r="G19" s="53">
        <f>SUM(G16:G18)</f>
        <v>0</v>
      </c>
      <c r="H19" s="53"/>
      <c r="I19" s="53">
        <f>SUM(I16:I18)</f>
        <v>0</v>
      </c>
      <c r="J19" s="54">
        <f>SUM(I19,G19)</f>
        <v>0</v>
      </c>
      <c r="K19" s="35"/>
      <c r="L19" s="39"/>
      <c r="M19" s="40"/>
    </row>
    <row r="20" spans="1:13" s="5" customFormat="1" ht="22.15" customHeight="1">
      <c r="A20" s="76"/>
      <c r="B20" s="65"/>
      <c r="C20" s="16"/>
      <c r="D20" s="15"/>
      <c r="E20" s="17"/>
      <c r="F20" s="18"/>
      <c r="G20" s="18"/>
      <c r="H20" s="18"/>
      <c r="I20" s="18"/>
      <c r="J20" s="19"/>
      <c r="K20" s="35"/>
      <c r="L20" s="39"/>
      <c r="M20" s="40"/>
    </row>
    <row r="21" spans="1:13" s="5" customFormat="1" ht="22.15" customHeight="1">
      <c r="A21" s="76"/>
      <c r="B21" s="65"/>
      <c r="C21" s="16"/>
      <c r="D21" s="15"/>
      <c r="E21" s="17"/>
      <c r="F21" s="18"/>
      <c r="G21" s="18"/>
      <c r="H21" s="18"/>
      <c r="I21" s="18"/>
      <c r="J21" s="19"/>
      <c r="K21" s="35"/>
      <c r="L21" s="39"/>
      <c r="M21" s="40"/>
    </row>
    <row r="22" spans="1:13" s="5" customFormat="1" ht="22.15" customHeight="1">
      <c r="A22" s="76"/>
      <c r="B22" s="65"/>
      <c r="C22" s="16"/>
      <c r="D22" s="15"/>
      <c r="E22" s="17"/>
      <c r="F22" s="18"/>
      <c r="G22" s="18"/>
      <c r="H22" s="18"/>
      <c r="I22" s="18"/>
      <c r="J22" s="19"/>
      <c r="K22" s="35"/>
      <c r="L22" s="39"/>
      <c r="M22" s="40"/>
    </row>
    <row r="23" spans="1:13" s="5" customFormat="1" ht="22.15" customHeight="1">
      <c r="A23" s="76"/>
      <c r="B23" s="65"/>
      <c r="C23" s="16"/>
      <c r="D23" s="15"/>
      <c r="E23" s="17"/>
      <c r="F23" s="18"/>
      <c r="G23" s="18"/>
      <c r="H23" s="18"/>
      <c r="I23" s="18"/>
      <c r="J23" s="19"/>
      <c r="K23" s="35"/>
      <c r="L23" s="39"/>
      <c r="M23" s="40"/>
    </row>
    <row r="24" spans="1:13" s="5" customFormat="1" ht="22.15" customHeight="1">
      <c r="A24" s="76"/>
      <c r="B24" s="65"/>
      <c r="C24" s="16"/>
      <c r="D24" s="15"/>
      <c r="E24" s="17"/>
      <c r="F24" s="18"/>
      <c r="G24" s="18"/>
      <c r="H24" s="18"/>
      <c r="I24" s="18"/>
      <c r="J24" s="19"/>
      <c r="K24" s="35"/>
      <c r="L24" s="39"/>
      <c r="M24" s="40"/>
    </row>
    <row r="25" spans="1:13" s="5" customFormat="1" ht="22.15" customHeight="1">
      <c r="A25" s="76"/>
      <c r="B25" s="65"/>
      <c r="C25" s="16"/>
      <c r="D25" s="15"/>
      <c r="E25" s="17"/>
      <c r="F25" s="18"/>
      <c r="G25" s="18"/>
      <c r="H25" s="18"/>
      <c r="I25" s="18"/>
      <c r="J25" s="19"/>
      <c r="K25" s="35"/>
      <c r="L25" s="39"/>
      <c r="M25" s="40"/>
    </row>
    <row r="26" spans="1:13" s="5" customFormat="1" ht="22.15" customHeight="1">
      <c r="A26" s="76"/>
      <c r="B26" s="65"/>
      <c r="C26" s="16"/>
      <c r="D26" s="15"/>
      <c r="E26" s="17"/>
      <c r="F26" s="18"/>
      <c r="G26" s="18"/>
      <c r="H26" s="18"/>
      <c r="I26" s="18"/>
      <c r="J26" s="19"/>
      <c r="K26" s="35"/>
      <c r="L26" s="39"/>
      <c r="M26" s="40"/>
    </row>
    <row r="27" spans="1:13" s="5" customFormat="1" ht="22.15" customHeight="1">
      <c r="A27" s="95" t="s">
        <v>16</v>
      </c>
      <c r="B27" s="96"/>
      <c r="C27" s="97"/>
      <c r="D27" s="59"/>
      <c r="E27" s="60"/>
      <c r="F27" s="61"/>
      <c r="G27" s="62">
        <f>SUM(G13,G8,G19)</f>
        <v>0</v>
      </c>
      <c r="H27" s="61"/>
      <c r="I27" s="62">
        <f>SUM(I13,I8,I19)</f>
        <v>0</v>
      </c>
      <c r="J27" s="62">
        <f>SUM(I27,G27)</f>
        <v>0</v>
      </c>
      <c r="K27" s="63"/>
    </row>
    <row r="28" spans="1:13" s="5" customFormat="1" ht="22.15" customHeight="1">
      <c r="A28" s="95" t="s">
        <v>105</v>
      </c>
      <c r="B28" s="96"/>
      <c r="C28" s="97"/>
      <c r="D28" s="59"/>
      <c r="E28" s="60"/>
      <c r="F28" s="61"/>
      <c r="G28" s="62"/>
      <c r="H28" s="61"/>
      <c r="I28" s="62"/>
      <c r="J28" s="62">
        <f>J27*10%</f>
        <v>0</v>
      </c>
      <c r="K28" s="63"/>
    </row>
    <row r="29" spans="1:13" s="5" customFormat="1" ht="22.15" customHeight="1">
      <c r="A29" s="95" t="s">
        <v>8</v>
      </c>
      <c r="B29" s="96"/>
      <c r="C29" s="97"/>
      <c r="D29" s="59"/>
      <c r="E29" s="60"/>
      <c r="F29" s="61"/>
      <c r="G29" s="62"/>
      <c r="H29" s="61"/>
      <c r="I29" s="62"/>
      <c r="J29" s="62">
        <f>SUM(J27:J28)</f>
        <v>0</v>
      </c>
      <c r="K29" s="63"/>
    </row>
    <row r="30" spans="1:13" s="5" customFormat="1" ht="22.15" customHeight="1">
      <c r="A30" s="93" t="s">
        <v>103</v>
      </c>
      <c r="B30" s="67"/>
      <c r="C30" s="27"/>
      <c r="D30" s="28"/>
      <c r="E30" s="29"/>
      <c r="F30" s="30"/>
      <c r="G30" s="31"/>
      <c r="H30" s="32"/>
      <c r="I30" s="32"/>
      <c r="J30" s="33"/>
      <c r="K30" s="34"/>
      <c r="L30" s="38"/>
    </row>
    <row r="31" spans="1:13" s="5" customFormat="1" ht="22.15" customHeight="1">
      <c r="A31" s="43" t="s">
        <v>102</v>
      </c>
      <c r="B31" s="68"/>
      <c r="C31" s="44"/>
      <c r="D31" s="45"/>
      <c r="E31" s="46"/>
      <c r="F31" s="47"/>
      <c r="G31" s="48"/>
      <c r="H31" s="49"/>
      <c r="I31" s="49"/>
      <c r="J31" s="50"/>
      <c r="K31" s="51"/>
      <c r="L31" s="38"/>
    </row>
    <row r="32" spans="1:13" s="5" customFormat="1" ht="22.15" customHeight="1">
      <c r="A32" s="76" t="s">
        <v>26</v>
      </c>
      <c r="B32" s="65"/>
      <c r="C32" s="26" t="s">
        <v>27</v>
      </c>
      <c r="D32" s="15">
        <v>1</v>
      </c>
      <c r="E32" s="17" t="s">
        <v>28</v>
      </c>
      <c r="F32" s="18"/>
      <c r="G32" s="18">
        <f t="shared" ref="G32:G51" si="2">F32*D32</f>
        <v>0</v>
      </c>
      <c r="H32" s="18"/>
      <c r="I32" s="18">
        <f>H32*D32</f>
        <v>0</v>
      </c>
      <c r="J32" s="19">
        <f t="shared" ref="J32:J51" si="3">G32+I32</f>
        <v>0</v>
      </c>
      <c r="K32" s="35"/>
      <c r="L32" s="39"/>
      <c r="M32" s="40"/>
    </row>
    <row r="33" spans="1:13" s="5" customFormat="1" ht="22.15" customHeight="1">
      <c r="A33" s="78"/>
      <c r="B33" s="69" t="s">
        <v>29</v>
      </c>
      <c r="C33" s="16" t="s">
        <v>30</v>
      </c>
      <c r="D33" s="15">
        <v>4</v>
      </c>
      <c r="E33" s="17" t="s">
        <v>31</v>
      </c>
      <c r="F33" s="18"/>
      <c r="G33" s="18">
        <f t="shared" si="2"/>
        <v>0</v>
      </c>
      <c r="H33" s="18"/>
      <c r="I33" s="18">
        <f t="shared" ref="I33:I51" si="4">H33*D33</f>
        <v>0</v>
      </c>
      <c r="J33" s="19">
        <f t="shared" si="3"/>
        <v>0</v>
      </c>
      <c r="K33" s="35"/>
      <c r="L33" s="39"/>
      <c r="M33" s="40"/>
    </row>
    <row r="34" spans="1:13" s="5" customFormat="1" ht="22.15" customHeight="1">
      <c r="A34" s="76"/>
      <c r="B34" s="65" t="s">
        <v>32</v>
      </c>
      <c r="C34" s="16" t="s">
        <v>33</v>
      </c>
      <c r="D34" s="15">
        <v>1</v>
      </c>
      <c r="E34" s="17" t="s">
        <v>31</v>
      </c>
      <c r="F34" s="18"/>
      <c r="G34" s="18">
        <f t="shared" si="2"/>
        <v>0</v>
      </c>
      <c r="H34" s="18"/>
      <c r="I34" s="18">
        <f t="shared" si="4"/>
        <v>0</v>
      </c>
      <c r="J34" s="19">
        <f t="shared" si="3"/>
        <v>0</v>
      </c>
      <c r="K34" s="35"/>
      <c r="L34" s="39"/>
      <c r="M34" s="40"/>
    </row>
    <row r="35" spans="1:13" s="5" customFormat="1" ht="22.15" customHeight="1">
      <c r="A35" s="78"/>
      <c r="B35" s="69" t="s">
        <v>34</v>
      </c>
      <c r="C35" s="16" t="s">
        <v>35</v>
      </c>
      <c r="D35" s="15">
        <v>2</v>
      </c>
      <c r="E35" s="17" t="s">
        <v>31</v>
      </c>
      <c r="F35" s="18"/>
      <c r="G35" s="18">
        <f t="shared" si="2"/>
        <v>0</v>
      </c>
      <c r="H35" s="18"/>
      <c r="I35" s="18">
        <f t="shared" si="4"/>
        <v>0</v>
      </c>
      <c r="J35" s="19">
        <f t="shared" si="3"/>
        <v>0</v>
      </c>
      <c r="K35" s="35"/>
      <c r="L35" s="39"/>
      <c r="M35" s="40"/>
    </row>
    <row r="36" spans="1:13" s="5" customFormat="1" ht="22.15" customHeight="1">
      <c r="A36" s="76"/>
      <c r="B36" s="65" t="s">
        <v>36</v>
      </c>
      <c r="C36" s="16" t="s">
        <v>37</v>
      </c>
      <c r="D36" s="15">
        <v>1</v>
      </c>
      <c r="E36" s="17" t="s">
        <v>31</v>
      </c>
      <c r="F36" s="18"/>
      <c r="G36" s="18">
        <f t="shared" si="2"/>
        <v>0</v>
      </c>
      <c r="H36" s="18"/>
      <c r="I36" s="18">
        <f t="shared" si="4"/>
        <v>0</v>
      </c>
      <c r="J36" s="19">
        <f t="shared" si="3"/>
        <v>0</v>
      </c>
      <c r="K36" s="35"/>
      <c r="L36" s="39"/>
      <c r="M36" s="40"/>
    </row>
    <row r="37" spans="1:13" s="5" customFormat="1" ht="22.15" customHeight="1">
      <c r="A37" s="76"/>
      <c r="B37" s="65" t="s">
        <v>38</v>
      </c>
      <c r="C37" s="16" t="s">
        <v>39</v>
      </c>
      <c r="D37" s="15">
        <v>2</v>
      </c>
      <c r="E37" s="17" t="s">
        <v>31</v>
      </c>
      <c r="F37" s="18"/>
      <c r="G37" s="18">
        <f t="shared" si="2"/>
        <v>0</v>
      </c>
      <c r="H37" s="18"/>
      <c r="I37" s="18">
        <f t="shared" si="4"/>
        <v>0</v>
      </c>
      <c r="J37" s="19">
        <f t="shared" si="3"/>
        <v>0</v>
      </c>
      <c r="K37" s="35"/>
      <c r="L37" s="39"/>
      <c r="M37" s="40"/>
    </row>
    <row r="38" spans="1:13" s="5" customFormat="1" ht="22.15" customHeight="1">
      <c r="A38" s="76"/>
      <c r="B38" s="65" t="s">
        <v>38</v>
      </c>
      <c r="C38" s="16" t="s">
        <v>40</v>
      </c>
      <c r="D38" s="15">
        <v>1</v>
      </c>
      <c r="E38" s="17" t="s">
        <v>31</v>
      </c>
      <c r="F38" s="18"/>
      <c r="G38" s="18">
        <f t="shared" si="2"/>
        <v>0</v>
      </c>
      <c r="H38" s="18"/>
      <c r="I38" s="18">
        <f t="shared" si="4"/>
        <v>0</v>
      </c>
      <c r="J38" s="19">
        <f t="shared" si="3"/>
        <v>0</v>
      </c>
      <c r="K38" s="35"/>
      <c r="L38" s="39"/>
      <c r="M38" s="40"/>
    </row>
    <row r="39" spans="1:13" s="5" customFormat="1" ht="22.15" customHeight="1">
      <c r="A39" s="76"/>
      <c r="B39" s="65" t="s">
        <v>41</v>
      </c>
      <c r="C39" s="16" t="s">
        <v>42</v>
      </c>
      <c r="D39" s="15">
        <v>1</v>
      </c>
      <c r="E39" s="17" t="s">
        <v>31</v>
      </c>
      <c r="F39" s="18"/>
      <c r="G39" s="18">
        <f t="shared" si="2"/>
        <v>0</v>
      </c>
      <c r="H39" s="18"/>
      <c r="I39" s="18">
        <f t="shared" si="4"/>
        <v>0</v>
      </c>
      <c r="J39" s="19">
        <f t="shared" si="3"/>
        <v>0</v>
      </c>
      <c r="K39" s="35"/>
      <c r="L39" s="39"/>
      <c r="M39" s="40"/>
    </row>
    <row r="40" spans="1:13" s="5" customFormat="1" ht="22.15" customHeight="1">
      <c r="A40" s="76"/>
      <c r="B40" s="65" t="s">
        <v>43</v>
      </c>
      <c r="C40" s="16" t="s">
        <v>44</v>
      </c>
      <c r="D40" s="15">
        <v>1</v>
      </c>
      <c r="E40" s="17" t="s">
        <v>31</v>
      </c>
      <c r="F40" s="18"/>
      <c r="G40" s="18">
        <f t="shared" si="2"/>
        <v>0</v>
      </c>
      <c r="H40" s="18"/>
      <c r="I40" s="18">
        <f t="shared" si="4"/>
        <v>0</v>
      </c>
      <c r="J40" s="19">
        <f t="shared" si="3"/>
        <v>0</v>
      </c>
      <c r="K40" s="35"/>
      <c r="L40" s="39"/>
      <c r="M40" s="40"/>
    </row>
    <row r="41" spans="1:13" s="5" customFormat="1" ht="22.15" customHeight="1">
      <c r="A41" s="76" t="s">
        <v>45</v>
      </c>
      <c r="B41" s="65"/>
      <c r="C41" s="16" t="s">
        <v>46</v>
      </c>
      <c r="D41" s="15">
        <v>1</v>
      </c>
      <c r="E41" s="17" t="s">
        <v>28</v>
      </c>
      <c r="F41" s="18"/>
      <c r="G41" s="18">
        <f t="shared" si="2"/>
        <v>0</v>
      </c>
      <c r="H41" s="18"/>
      <c r="I41" s="18">
        <f t="shared" si="4"/>
        <v>0</v>
      </c>
      <c r="J41" s="19">
        <f t="shared" si="3"/>
        <v>0</v>
      </c>
      <c r="K41" s="35"/>
      <c r="L41" s="39"/>
      <c r="M41" s="40"/>
    </row>
    <row r="42" spans="1:13" s="5" customFormat="1" ht="22.15" customHeight="1">
      <c r="A42" s="76"/>
      <c r="B42" s="65" t="s">
        <v>34</v>
      </c>
      <c r="C42" s="16" t="s">
        <v>35</v>
      </c>
      <c r="D42" s="15">
        <v>2</v>
      </c>
      <c r="E42" s="17" t="s">
        <v>31</v>
      </c>
      <c r="F42" s="18"/>
      <c r="G42" s="18">
        <f t="shared" si="2"/>
        <v>0</v>
      </c>
      <c r="H42" s="18"/>
      <c r="I42" s="18">
        <f t="shared" si="4"/>
        <v>0</v>
      </c>
      <c r="J42" s="19">
        <f t="shared" si="3"/>
        <v>0</v>
      </c>
      <c r="K42" s="35"/>
      <c r="L42" s="39"/>
      <c r="M42" s="40"/>
    </row>
    <row r="43" spans="1:13" s="5" customFormat="1" ht="22.15" customHeight="1">
      <c r="A43" s="76"/>
      <c r="B43" s="65" t="s">
        <v>36</v>
      </c>
      <c r="C43" s="16" t="s">
        <v>37</v>
      </c>
      <c r="D43" s="15">
        <v>2</v>
      </c>
      <c r="E43" s="17" t="s">
        <v>31</v>
      </c>
      <c r="F43" s="18"/>
      <c r="G43" s="18">
        <f t="shared" si="2"/>
        <v>0</v>
      </c>
      <c r="H43" s="18"/>
      <c r="I43" s="18">
        <f t="shared" si="4"/>
        <v>0</v>
      </c>
      <c r="J43" s="19">
        <f t="shared" si="3"/>
        <v>0</v>
      </c>
      <c r="K43" s="35"/>
      <c r="L43" s="39"/>
      <c r="M43" s="40"/>
    </row>
    <row r="44" spans="1:13" s="5" customFormat="1" ht="22.15" customHeight="1">
      <c r="A44" s="78"/>
      <c r="B44" s="69" t="s">
        <v>38</v>
      </c>
      <c r="C44" s="16" t="s">
        <v>39</v>
      </c>
      <c r="D44" s="15">
        <v>2</v>
      </c>
      <c r="E44" s="17" t="s">
        <v>31</v>
      </c>
      <c r="F44" s="18"/>
      <c r="G44" s="18">
        <f t="shared" si="2"/>
        <v>0</v>
      </c>
      <c r="H44" s="18"/>
      <c r="I44" s="18">
        <f t="shared" si="4"/>
        <v>0</v>
      </c>
      <c r="J44" s="19">
        <f t="shared" si="3"/>
        <v>0</v>
      </c>
      <c r="K44" s="35"/>
      <c r="L44" s="39"/>
      <c r="M44" s="40"/>
    </row>
    <row r="45" spans="1:13" s="5" customFormat="1" ht="22.15" customHeight="1">
      <c r="A45" s="76"/>
      <c r="B45" s="65" t="s">
        <v>43</v>
      </c>
      <c r="C45" s="16" t="s">
        <v>47</v>
      </c>
      <c r="D45" s="15">
        <v>1</v>
      </c>
      <c r="E45" s="17" t="s">
        <v>31</v>
      </c>
      <c r="F45" s="18"/>
      <c r="G45" s="18">
        <f t="shared" si="2"/>
        <v>0</v>
      </c>
      <c r="H45" s="18"/>
      <c r="I45" s="18">
        <f t="shared" si="4"/>
        <v>0</v>
      </c>
      <c r="J45" s="19">
        <f t="shared" si="3"/>
        <v>0</v>
      </c>
      <c r="K45" s="35"/>
      <c r="L45" s="39"/>
      <c r="M45" s="40"/>
    </row>
    <row r="46" spans="1:13" s="5" customFormat="1" ht="22.15" customHeight="1">
      <c r="A46" s="76" t="s">
        <v>48</v>
      </c>
      <c r="B46" s="65"/>
      <c r="C46" s="16" t="s">
        <v>27</v>
      </c>
      <c r="D46" s="15">
        <v>1</v>
      </c>
      <c r="E46" s="17" t="s">
        <v>28</v>
      </c>
      <c r="F46" s="18"/>
      <c r="G46" s="18">
        <f t="shared" si="2"/>
        <v>0</v>
      </c>
      <c r="H46" s="18"/>
      <c r="I46" s="18">
        <f t="shared" si="4"/>
        <v>0</v>
      </c>
      <c r="J46" s="19">
        <f t="shared" si="3"/>
        <v>0</v>
      </c>
      <c r="K46" s="35"/>
      <c r="L46" s="39"/>
      <c r="M46" s="40"/>
    </row>
    <row r="47" spans="1:13" s="5" customFormat="1" ht="22.15" customHeight="1">
      <c r="A47" s="76"/>
      <c r="B47" s="65" t="s">
        <v>34</v>
      </c>
      <c r="C47" s="16" t="s">
        <v>35</v>
      </c>
      <c r="D47" s="15">
        <v>2</v>
      </c>
      <c r="E47" s="17" t="s">
        <v>31</v>
      </c>
      <c r="F47" s="18"/>
      <c r="G47" s="18">
        <f t="shared" si="2"/>
        <v>0</v>
      </c>
      <c r="H47" s="18"/>
      <c r="I47" s="18">
        <f t="shared" si="4"/>
        <v>0</v>
      </c>
      <c r="J47" s="19">
        <f t="shared" si="3"/>
        <v>0</v>
      </c>
      <c r="K47" s="35"/>
      <c r="L47" s="39"/>
      <c r="M47" s="40"/>
    </row>
    <row r="48" spans="1:13" s="5" customFormat="1" ht="22.15" customHeight="1">
      <c r="A48" s="76"/>
      <c r="B48" s="65" t="s">
        <v>36</v>
      </c>
      <c r="C48" s="16" t="s">
        <v>37</v>
      </c>
      <c r="D48" s="15">
        <v>3</v>
      </c>
      <c r="E48" s="17" t="s">
        <v>31</v>
      </c>
      <c r="F48" s="18"/>
      <c r="G48" s="18">
        <f t="shared" si="2"/>
        <v>0</v>
      </c>
      <c r="H48" s="18"/>
      <c r="I48" s="18">
        <f t="shared" si="4"/>
        <v>0</v>
      </c>
      <c r="J48" s="19">
        <f t="shared" si="3"/>
        <v>0</v>
      </c>
      <c r="K48" s="35"/>
      <c r="L48" s="39"/>
      <c r="M48" s="40"/>
    </row>
    <row r="49" spans="1:13" s="5" customFormat="1" ht="22.15" customHeight="1">
      <c r="A49" s="76"/>
      <c r="B49" s="65" t="s">
        <v>38</v>
      </c>
      <c r="C49" s="16" t="s">
        <v>40</v>
      </c>
      <c r="D49" s="15">
        <v>4</v>
      </c>
      <c r="E49" s="17" t="s">
        <v>31</v>
      </c>
      <c r="F49" s="18"/>
      <c r="G49" s="18">
        <f t="shared" si="2"/>
        <v>0</v>
      </c>
      <c r="H49" s="18"/>
      <c r="I49" s="18">
        <f t="shared" si="4"/>
        <v>0</v>
      </c>
      <c r="J49" s="19">
        <f t="shared" si="3"/>
        <v>0</v>
      </c>
      <c r="K49" s="35"/>
      <c r="L49" s="39"/>
      <c r="M49" s="40"/>
    </row>
    <row r="50" spans="1:13" s="5" customFormat="1" ht="22.15" customHeight="1">
      <c r="A50" s="76"/>
      <c r="B50" s="65" t="s">
        <v>41</v>
      </c>
      <c r="C50" s="16" t="s">
        <v>49</v>
      </c>
      <c r="D50" s="15">
        <v>1</v>
      </c>
      <c r="E50" s="17" t="s">
        <v>31</v>
      </c>
      <c r="F50" s="18"/>
      <c r="G50" s="18">
        <f t="shared" si="2"/>
        <v>0</v>
      </c>
      <c r="H50" s="18"/>
      <c r="I50" s="18">
        <f t="shared" si="4"/>
        <v>0</v>
      </c>
      <c r="J50" s="19">
        <f t="shared" si="3"/>
        <v>0</v>
      </c>
      <c r="K50" s="35"/>
      <c r="L50" s="39"/>
      <c r="M50" s="40"/>
    </row>
    <row r="51" spans="1:13" s="5" customFormat="1" ht="22.15" customHeight="1">
      <c r="A51" s="76"/>
      <c r="B51" s="65" t="s">
        <v>43</v>
      </c>
      <c r="C51" s="16" t="s">
        <v>50</v>
      </c>
      <c r="D51" s="15">
        <v>1</v>
      </c>
      <c r="E51" s="17" t="s">
        <v>31</v>
      </c>
      <c r="F51" s="18"/>
      <c r="G51" s="18">
        <f t="shared" si="2"/>
        <v>0</v>
      </c>
      <c r="H51" s="18"/>
      <c r="I51" s="18">
        <f t="shared" si="4"/>
        <v>0</v>
      </c>
      <c r="J51" s="19">
        <f t="shared" si="3"/>
        <v>0</v>
      </c>
      <c r="K51" s="35"/>
      <c r="L51" s="39"/>
      <c r="M51" s="40"/>
    </row>
    <row r="52" spans="1:13" s="5" customFormat="1" ht="22.15" customHeight="1">
      <c r="A52" s="76" t="s">
        <v>51</v>
      </c>
      <c r="B52" s="65"/>
      <c r="C52" s="26" t="s">
        <v>27</v>
      </c>
      <c r="D52" s="15">
        <v>1</v>
      </c>
      <c r="E52" s="17" t="s">
        <v>28</v>
      </c>
      <c r="F52" s="18"/>
      <c r="G52" s="18">
        <f t="shared" ref="G52:G72" si="5">F52*D52</f>
        <v>0</v>
      </c>
      <c r="H52" s="18"/>
      <c r="I52" s="18">
        <f>H52*D52</f>
        <v>0</v>
      </c>
      <c r="J52" s="19">
        <f t="shared" ref="J52:J85" si="6">G52+I52</f>
        <v>0</v>
      </c>
      <c r="K52" s="35"/>
      <c r="L52" s="39"/>
      <c r="M52" s="40"/>
    </row>
    <row r="53" spans="1:13" s="5" customFormat="1" ht="22.15" customHeight="1">
      <c r="A53" s="78"/>
      <c r="B53" s="69" t="s">
        <v>29</v>
      </c>
      <c r="C53" s="16" t="s">
        <v>30</v>
      </c>
      <c r="D53" s="15">
        <v>12</v>
      </c>
      <c r="E53" s="17" t="s">
        <v>31</v>
      </c>
      <c r="F53" s="18"/>
      <c r="G53" s="18">
        <f t="shared" si="5"/>
        <v>0</v>
      </c>
      <c r="H53" s="18"/>
      <c r="I53" s="18">
        <f t="shared" ref="I53:I85" si="7">H53*D53</f>
        <v>0</v>
      </c>
      <c r="J53" s="19">
        <f t="shared" si="6"/>
        <v>0</v>
      </c>
      <c r="K53" s="35"/>
      <c r="L53" s="39"/>
      <c r="M53" s="40"/>
    </row>
    <row r="54" spans="1:13" s="5" customFormat="1" ht="22.15" customHeight="1">
      <c r="A54" s="76"/>
      <c r="B54" s="65" t="s">
        <v>36</v>
      </c>
      <c r="C54" s="16" t="s">
        <v>37</v>
      </c>
      <c r="D54" s="15">
        <v>2</v>
      </c>
      <c r="E54" s="17" t="s">
        <v>31</v>
      </c>
      <c r="F54" s="18"/>
      <c r="G54" s="18">
        <f t="shared" ref="G54:G71" si="8">F54*D54</f>
        <v>0</v>
      </c>
      <c r="H54" s="18"/>
      <c r="I54" s="18">
        <f t="shared" ref="I54:I71" si="9">H54*D54</f>
        <v>0</v>
      </c>
      <c r="J54" s="19">
        <f t="shared" ref="J54:J71" si="10">G54+I54</f>
        <v>0</v>
      </c>
      <c r="K54" s="35"/>
      <c r="L54" s="39"/>
      <c r="M54" s="40"/>
    </row>
    <row r="55" spans="1:13" s="5" customFormat="1" ht="22.15" customHeight="1">
      <c r="A55" s="78"/>
      <c r="B55" s="69" t="s">
        <v>43</v>
      </c>
      <c r="C55" s="16" t="s">
        <v>52</v>
      </c>
      <c r="D55" s="15">
        <v>1</v>
      </c>
      <c r="E55" s="17" t="s">
        <v>31</v>
      </c>
      <c r="F55" s="18"/>
      <c r="G55" s="18">
        <f t="shared" si="8"/>
        <v>0</v>
      </c>
      <c r="H55" s="18"/>
      <c r="I55" s="18">
        <f t="shared" si="9"/>
        <v>0</v>
      </c>
      <c r="J55" s="19">
        <f t="shared" si="10"/>
        <v>0</v>
      </c>
      <c r="K55" s="35"/>
      <c r="L55" s="39"/>
      <c r="M55" s="40"/>
    </row>
    <row r="56" spans="1:13" s="5" customFormat="1" ht="22.15" customHeight="1">
      <c r="A56" s="76" t="s">
        <v>53</v>
      </c>
      <c r="B56" s="65"/>
      <c r="C56" s="16" t="s">
        <v>27</v>
      </c>
      <c r="D56" s="15">
        <v>1</v>
      </c>
      <c r="E56" s="17" t="s">
        <v>28</v>
      </c>
      <c r="F56" s="18"/>
      <c r="G56" s="18">
        <f t="shared" si="8"/>
        <v>0</v>
      </c>
      <c r="H56" s="18"/>
      <c r="I56" s="18">
        <f t="shared" si="9"/>
        <v>0</v>
      </c>
      <c r="J56" s="19">
        <f t="shared" si="10"/>
        <v>0</v>
      </c>
      <c r="K56" s="35"/>
      <c r="L56" s="39"/>
      <c r="M56" s="40"/>
    </row>
    <row r="57" spans="1:13" s="5" customFormat="1" ht="22.15" customHeight="1">
      <c r="A57" s="76"/>
      <c r="B57" s="65" t="s">
        <v>29</v>
      </c>
      <c r="C57" s="16" t="s">
        <v>30</v>
      </c>
      <c r="D57" s="15">
        <v>8</v>
      </c>
      <c r="E57" s="17" t="s">
        <v>31</v>
      </c>
      <c r="F57" s="18"/>
      <c r="G57" s="18">
        <f t="shared" si="8"/>
        <v>0</v>
      </c>
      <c r="H57" s="18"/>
      <c r="I57" s="18">
        <f t="shared" si="9"/>
        <v>0</v>
      </c>
      <c r="J57" s="19">
        <f t="shared" si="10"/>
        <v>0</v>
      </c>
      <c r="K57" s="35"/>
      <c r="L57" s="39"/>
      <c r="M57" s="40"/>
    </row>
    <row r="58" spans="1:13" s="5" customFormat="1" ht="22.15" customHeight="1">
      <c r="A58" s="76"/>
      <c r="B58" s="65" t="s">
        <v>34</v>
      </c>
      <c r="C58" s="16" t="s">
        <v>35</v>
      </c>
      <c r="D58" s="15">
        <v>2</v>
      </c>
      <c r="E58" s="17" t="s">
        <v>31</v>
      </c>
      <c r="F58" s="18"/>
      <c r="G58" s="18">
        <f t="shared" si="8"/>
        <v>0</v>
      </c>
      <c r="H58" s="18"/>
      <c r="I58" s="18">
        <f t="shared" si="9"/>
        <v>0</v>
      </c>
      <c r="J58" s="19">
        <f t="shared" si="10"/>
        <v>0</v>
      </c>
      <c r="K58" s="35"/>
      <c r="L58" s="39"/>
      <c r="M58" s="40"/>
    </row>
    <row r="59" spans="1:13" s="5" customFormat="1" ht="22.15" customHeight="1">
      <c r="A59" s="76"/>
      <c r="B59" s="65" t="s">
        <v>38</v>
      </c>
      <c r="C59" s="16" t="s">
        <v>40</v>
      </c>
      <c r="D59" s="15">
        <v>2</v>
      </c>
      <c r="E59" s="17" t="s">
        <v>31</v>
      </c>
      <c r="F59" s="18"/>
      <c r="G59" s="18">
        <f t="shared" si="8"/>
        <v>0</v>
      </c>
      <c r="H59" s="18"/>
      <c r="I59" s="18">
        <f t="shared" si="9"/>
        <v>0</v>
      </c>
      <c r="J59" s="19">
        <f t="shared" si="10"/>
        <v>0</v>
      </c>
      <c r="K59" s="35"/>
      <c r="L59" s="39"/>
      <c r="M59" s="40"/>
    </row>
    <row r="60" spans="1:13" s="5" customFormat="1" ht="22.15" customHeight="1">
      <c r="A60" s="76"/>
      <c r="B60" s="65" t="s">
        <v>41</v>
      </c>
      <c r="C60" s="16" t="s">
        <v>49</v>
      </c>
      <c r="D60" s="15">
        <v>1</v>
      </c>
      <c r="E60" s="17" t="s">
        <v>31</v>
      </c>
      <c r="F60" s="18"/>
      <c r="G60" s="18">
        <f t="shared" si="8"/>
        <v>0</v>
      </c>
      <c r="H60" s="18"/>
      <c r="I60" s="18">
        <f t="shared" si="9"/>
        <v>0</v>
      </c>
      <c r="J60" s="19">
        <f t="shared" si="10"/>
        <v>0</v>
      </c>
      <c r="K60" s="35"/>
      <c r="L60" s="39"/>
      <c r="M60" s="40"/>
    </row>
    <row r="61" spans="1:13" s="5" customFormat="1" ht="22.15" customHeight="1">
      <c r="A61" s="76"/>
      <c r="B61" s="65" t="s">
        <v>43</v>
      </c>
      <c r="C61" s="16" t="s">
        <v>54</v>
      </c>
      <c r="D61" s="15">
        <v>1</v>
      </c>
      <c r="E61" s="17" t="s">
        <v>31</v>
      </c>
      <c r="F61" s="18"/>
      <c r="G61" s="18">
        <f t="shared" si="8"/>
        <v>0</v>
      </c>
      <c r="H61" s="18"/>
      <c r="I61" s="18">
        <f t="shared" si="9"/>
        <v>0</v>
      </c>
      <c r="J61" s="19">
        <f t="shared" si="10"/>
        <v>0</v>
      </c>
      <c r="K61" s="35"/>
      <c r="L61" s="39"/>
      <c r="M61" s="40"/>
    </row>
    <row r="62" spans="1:13" s="5" customFormat="1" ht="22.15" customHeight="1">
      <c r="A62" s="76" t="s">
        <v>55</v>
      </c>
      <c r="B62" s="65"/>
      <c r="C62" s="16" t="s">
        <v>56</v>
      </c>
      <c r="D62" s="15">
        <v>2</v>
      </c>
      <c r="E62" s="17" t="s">
        <v>31</v>
      </c>
      <c r="F62" s="18"/>
      <c r="G62" s="18">
        <f t="shared" si="8"/>
        <v>0</v>
      </c>
      <c r="H62" s="18"/>
      <c r="I62" s="18">
        <f t="shared" si="9"/>
        <v>0</v>
      </c>
      <c r="J62" s="19">
        <f t="shared" si="10"/>
        <v>0</v>
      </c>
      <c r="K62" s="35"/>
      <c r="L62" s="39"/>
      <c r="M62" s="40"/>
    </row>
    <row r="63" spans="1:13" s="5" customFormat="1" ht="22.15" customHeight="1">
      <c r="A63" s="76" t="s">
        <v>57</v>
      </c>
      <c r="B63" s="65"/>
      <c r="C63" s="16" t="s">
        <v>106</v>
      </c>
      <c r="D63" s="15">
        <v>2</v>
      </c>
      <c r="E63" s="17" t="s">
        <v>31</v>
      </c>
      <c r="F63" s="18"/>
      <c r="G63" s="18">
        <f t="shared" si="8"/>
        <v>0</v>
      </c>
      <c r="H63" s="18"/>
      <c r="I63" s="18">
        <f t="shared" si="9"/>
        <v>0</v>
      </c>
      <c r="J63" s="19">
        <f t="shared" si="10"/>
        <v>0</v>
      </c>
      <c r="K63" s="35"/>
      <c r="L63" s="39"/>
      <c r="M63" s="40"/>
    </row>
    <row r="64" spans="1:13" s="5" customFormat="1" ht="22.15" customHeight="1">
      <c r="A64" s="78" t="s">
        <v>58</v>
      </c>
      <c r="B64" s="69"/>
      <c r="C64" s="16" t="s">
        <v>59</v>
      </c>
      <c r="D64" s="15">
        <v>8</v>
      </c>
      <c r="E64" s="17" t="s">
        <v>31</v>
      </c>
      <c r="F64" s="18"/>
      <c r="G64" s="18">
        <f t="shared" si="8"/>
        <v>0</v>
      </c>
      <c r="H64" s="18"/>
      <c r="I64" s="18">
        <f t="shared" si="9"/>
        <v>0</v>
      </c>
      <c r="J64" s="19">
        <f t="shared" si="10"/>
        <v>0</v>
      </c>
      <c r="K64" s="35"/>
      <c r="L64" s="39"/>
      <c r="M64" s="40"/>
    </row>
    <row r="65" spans="1:13" s="5" customFormat="1" ht="22.15" customHeight="1">
      <c r="A65" s="76" t="s">
        <v>60</v>
      </c>
      <c r="B65" s="65"/>
      <c r="C65" s="16" t="s">
        <v>61</v>
      </c>
      <c r="D65" s="15">
        <v>3</v>
      </c>
      <c r="E65" s="17" t="s">
        <v>31</v>
      </c>
      <c r="F65" s="18"/>
      <c r="G65" s="18">
        <f t="shared" si="8"/>
        <v>0</v>
      </c>
      <c r="H65" s="18"/>
      <c r="I65" s="18">
        <f t="shared" si="9"/>
        <v>0</v>
      </c>
      <c r="J65" s="19">
        <f t="shared" si="10"/>
        <v>0</v>
      </c>
      <c r="K65" s="35"/>
      <c r="L65" s="39"/>
      <c r="M65" s="40"/>
    </row>
    <row r="66" spans="1:13" s="5" customFormat="1" ht="22.15" customHeight="1">
      <c r="A66" s="76" t="s">
        <v>62</v>
      </c>
      <c r="B66" s="65"/>
      <c r="C66" s="16" t="s">
        <v>63</v>
      </c>
      <c r="D66" s="15">
        <v>270</v>
      </c>
      <c r="E66" s="17" t="s">
        <v>64</v>
      </c>
      <c r="F66" s="18"/>
      <c r="G66" s="18">
        <f t="shared" si="8"/>
        <v>0</v>
      </c>
      <c r="H66" s="18"/>
      <c r="I66" s="18">
        <f t="shared" si="9"/>
        <v>0</v>
      </c>
      <c r="J66" s="19">
        <f t="shared" si="10"/>
        <v>0</v>
      </c>
      <c r="K66" s="35"/>
      <c r="L66" s="39"/>
      <c r="M66" s="40"/>
    </row>
    <row r="67" spans="1:13" s="5" customFormat="1" ht="22.15" customHeight="1">
      <c r="A67" s="76" t="s">
        <v>65</v>
      </c>
      <c r="B67" s="65"/>
      <c r="C67" s="16" t="s">
        <v>66</v>
      </c>
      <c r="D67" s="15">
        <v>70</v>
      </c>
      <c r="E67" s="17" t="s">
        <v>64</v>
      </c>
      <c r="F67" s="18"/>
      <c r="G67" s="18">
        <f t="shared" si="8"/>
        <v>0</v>
      </c>
      <c r="H67" s="18"/>
      <c r="I67" s="18">
        <f t="shared" si="9"/>
        <v>0</v>
      </c>
      <c r="J67" s="19">
        <f t="shared" si="10"/>
        <v>0</v>
      </c>
      <c r="K67" s="35"/>
      <c r="L67" s="39"/>
      <c r="M67" s="40"/>
    </row>
    <row r="68" spans="1:13" s="5" customFormat="1" ht="22.15" customHeight="1">
      <c r="A68" s="76" t="s">
        <v>67</v>
      </c>
      <c r="B68" s="65"/>
      <c r="C68" s="16" t="s">
        <v>68</v>
      </c>
      <c r="D68" s="15">
        <v>850</v>
      </c>
      <c r="E68" s="17" t="s">
        <v>64</v>
      </c>
      <c r="F68" s="18"/>
      <c r="G68" s="18">
        <f t="shared" si="8"/>
        <v>0</v>
      </c>
      <c r="H68" s="18"/>
      <c r="I68" s="18">
        <f t="shared" si="9"/>
        <v>0</v>
      </c>
      <c r="J68" s="19">
        <f t="shared" si="10"/>
        <v>0</v>
      </c>
      <c r="K68" s="35"/>
      <c r="L68" s="39"/>
      <c r="M68" s="40"/>
    </row>
    <row r="69" spans="1:13" s="5" customFormat="1" ht="22.15" customHeight="1">
      <c r="A69" s="76" t="s">
        <v>69</v>
      </c>
      <c r="B69" s="65"/>
      <c r="C69" s="16" t="s">
        <v>70</v>
      </c>
      <c r="D69" s="15">
        <v>450</v>
      </c>
      <c r="E69" s="17" t="s">
        <v>64</v>
      </c>
      <c r="F69" s="18"/>
      <c r="G69" s="18">
        <f t="shared" si="8"/>
        <v>0</v>
      </c>
      <c r="H69" s="18"/>
      <c r="I69" s="18">
        <f t="shared" si="9"/>
        <v>0</v>
      </c>
      <c r="J69" s="19">
        <f t="shared" si="10"/>
        <v>0</v>
      </c>
      <c r="K69" s="35"/>
      <c r="L69" s="39"/>
      <c r="M69" s="40"/>
    </row>
    <row r="70" spans="1:13" s="5" customFormat="1" ht="22.15" customHeight="1">
      <c r="A70" s="76" t="s">
        <v>71</v>
      </c>
      <c r="B70" s="65"/>
      <c r="C70" s="16" t="s">
        <v>72</v>
      </c>
      <c r="D70" s="15">
        <v>5</v>
      </c>
      <c r="E70" s="17" t="s">
        <v>31</v>
      </c>
      <c r="F70" s="18"/>
      <c r="G70" s="18">
        <f t="shared" si="8"/>
        <v>0</v>
      </c>
      <c r="H70" s="18"/>
      <c r="I70" s="18">
        <f t="shared" si="9"/>
        <v>0</v>
      </c>
      <c r="J70" s="19">
        <f t="shared" si="10"/>
        <v>0</v>
      </c>
      <c r="K70" s="35"/>
      <c r="L70" s="39"/>
      <c r="M70" s="40"/>
    </row>
    <row r="71" spans="1:13" s="5" customFormat="1" ht="22.15" customHeight="1">
      <c r="A71" s="76" t="s">
        <v>73</v>
      </c>
      <c r="B71" s="65"/>
      <c r="C71" s="16" t="s">
        <v>23</v>
      </c>
      <c r="D71" s="15">
        <v>900</v>
      </c>
      <c r="E71" s="17" t="s">
        <v>64</v>
      </c>
      <c r="F71" s="18"/>
      <c r="G71" s="18">
        <f t="shared" si="8"/>
        <v>0</v>
      </c>
      <c r="H71" s="18"/>
      <c r="I71" s="18">
        <f t="shared" si="9"/>
        <v>0</v>
      </c>
      <c r="J71" s="19">
        <f t="shared" si="10"/>
        <v>0</v>
      </c>
      <c r="K71" s="35"/>
      <c r="L71" s="39"/>
      <c r="M71" s="40"/>
    </row>
    <row r="72" spans="1:13" s="5" customFormat="1" ht="22.15" customHeight="1">
      <c r="A72" s="76" t="s">
        <v>74</v>
      </c>
      <c r="B72" s="65"/>
      <c r="C72" s="16" t="s">
        <v>75</v>
      </c>
      <c r="D72" s="15">
        <v>4</v>
      </c>
      <c r="E72" s="17" t="s">
        <v>76</v>
      </c>
      <c r="F72" s="18"/>
      <c r="G72" s="18">
        <f t="shared" si="5"/>
        <v>0</v>
      </c>
      <c r="H72" s="18"/>
      <c r="I72" s="18">
        <f t="shared" si="7"/>
        <v>0</v>
      </c>
      <c r="J72" s="19">
        <f t="shared" si="6"/>
        <v>0</v>
      </c>
      <c r="K72" s="35"/>
      <c r="L72" s="39"/>
      <c r="M72" s="40"/>
    </row>
    <row r="73" spans="1:13" s="5" customFormat="1" ht="22.15" customHeight="1">
      <c r="A73" s="78" t="s">
        <v>74</v>
      </c>
      <c r="B73" s="69"/>
      <c r="C73" s="16" t="s">
        <v>24</v>
      </c>
      <c r="D73" s="15">
        <v>13</v>
      </c>
      <c r="E73" s="17" t="s">
        <v>76</v>
      </c>
      <c r="F73" s="18"/>
      <c r="G73" s="18">
        <f t="shared" ref="G73:G84" si="11">F73*D73</f>
        <v>0</v>
      </c>
      <c r="H73" s="18"/>
      <c r="I73" s="18">
        <f t="shared" si="7"/>
        <v>0</v>
      </c>
      <c r="J73" s="19">
        <f t="shared" ref="J73:J83" si="12">G73+I73</f>
        <v>0</v>
      </c>
      <c r="K73" s="35"/>
      <c r="L73" s="39"/>
      <c r="M73" s="40"/>
    </row>
    <row r="74" spans="1:13" s="5" customFormat="1" ht="22.15" customHeight="1">
      <c r="A74" s="78" t="s">
        <v>111</v>
      </c>
      <c r="B74" s="69"/>
      <c r="C74" s="16" t="s">
        <v>112</v>
      </c>
      <c r="D74" s="15">
        <v>2</v>
      </c>
      <c r="E74" s="17" t="s">
        <v>116</v>
      </c>
      <c r="F74" s="18"/>
      <c r="G74" s="18">
        <f t="shared" si="11"/>
        <v>0</v>
      </c>
      <c r="H74" s="18"/>
      <c r="I74" s="18">
        <f t="shared" si="7"/>
        <v>0</v>
      </c>
      <c r="J74" s="19">
        <f t="shared" si="12"/>
        <v>0</v>
      </c>
      <c r="K74" s="35"/>
      <c r="L74" s="39"/>
      <c r="M74" s="40"/>
    </row>
    <row r="75" spans="1:13" s="5" customFormat="1" ht="22.15" customHeight="1">
      <c r="A75" s="79"/>
      <c r="B75" s="70" t="s">
        <v>126</v>
      </c>
      <c r="C75" s="16" t="s">
        <v>115</v>
      </c>
      <c r="D75" s="15">
        <v>2</v>
      </c>
      <c r="E75" s="17" t="s">
        <v>31</v>
      </c>
      <c r="F75" s="18"/>
      <c r="G75" s="18">
        <f t="shared" si="11"/>
        <v>0</v>
      </c>
      <c r="H75" s="18"/>
      <c r="I75" s="18">
        <f t="shared" si="7"/>
        <v>0</v>
      </c>
      <c r="J75" s="19">
        <f t="shared" si="12"/>
        <v>0</v>
      </c>
      <c r="K75" s="35"/>
      <c r="L75" s="39"/>
      <c r="M75" s="40"/>
    </row>
    <row r="76" spans="1:13" s="5" customFormat="1" ht="22.15" customHeight="1">
      <c r="A76" s="79"/>
      <c r="B76" s="70" t="s">
        <v>118</v>
      </c>
      <c r="C76" s="16"/>
      <c r="D76" s="15">
        <v>2</v>
      </c>
      <c r="E76" s="17" t="s">
        <v>31</v>
      </c>
      <c r="F76" s="18"/>
      <c r="G76" s="18">
        <f t="shared" si="11"/>
        <v>0</v>
      </c>
      <c r="H76" s="18"/>
      <c r="I76" s="18">
        <f t="shared" si="7"/>
        <v>0</v>
      </c>
      <c r="J76" s="19">
        <f t="shared" si="12"/>
        <v>0</v>
      </c>
      <c r="K76" s="35"/>
      <c r="L76" s="39"/>
      <c r="M76" s="40"/>
    </row>
    <row r="77" spans="1:13" s="5" customFormat="1" ht="22.15" customHeight="1">
      <c r="A77" s="79"/>
      <c r="B77" s="70" t="s">
        <v>119</v>
      </c>
      <c r="C77" s="16"/>
      <c r="D77" s="15">
        <v>2</v>
      </c>
      <c r="E77" s="17" t="s">
        <v>31</v>
      </c>
      <c r="F77" s="18"/>
      <c r="G77" s="18">
        <f t="shared" si="11"/>
        <v>0</v>
      </c>
      <c r="H77" s="18"/>
      <c r="I77" s="18">
        <f t="shared" si="7"/>
        <v>0</v>
      </c>
      <c r="J77" s="19">
        <f t="shared" si="12"/>
        <v>0</v>
      </c>
      <c r="K77" s="35"/>
      <c r="L77" s="39"/>
      <c r="M77" s="40"/>
    </row>
    <row r="78" spans="1:13" s="5" customFormat="1" ht="22.15" customHeight="1">
      <c r="A78" s="79"/>
      <c r="B78" s="70" t="s">
        <v>120</v>
      </c>
      <c r="C78" s="16"/>
      <c r="D78" s="15">
        <v>6</v>
      </c>
      <c r="E78" s="17" t="s">
        <v>31</v>
      </c>
      <c r="F78" s="18"/>
      <c r="G78" s="18">
        <f t="shared" si="11"/>
        <v>0</v>
      </c>
      <c r="H78" s="18"/>
      <c r="I78" s="18">
        <f t="shared" si="7"/>
        <v>0</v>
      </c>
      <c r="J78" s="19">
        <f t="shared" si="12"/>
        <v>0</v>
      </c>
      <c r="K78" s="35"/>
      <c r="L78" s="39"/>
      <c r="M78" s="40"/>
    </row>
    <row r="79" spans="1:13" s="5" customFormat="1" ht="22.15" customHeight="1">
      <c r="A79" s="79"/>
      <c r="B79" s="70" t="s">
        <v>121</v>
      </c>
      <c r="C79" s="16"/>
      <c r="D79" s="15">
        <v>2</v>
      </c>
      <c r="E79" s="17" t="s">
        <v>31</v>
      </c>
      <c r="F79" s="18"/>
      <c r="G79" s="18">
        <f t="shared" si="11"/>
        <v>0</v>
      </c>
      <c r="H79" s="18"/>
      <c r="I79" s="18">
        <f t="shared" si="7"/>
        <v>0</v>
      </c>
      <c r="J79" s="19">
        <f t="shared" si="12"/>
        <v>0</v>
      </c>
      <c r="K79" s="35"/>
      <c r="L79" s="39"/>
      <c r="M79" s="40"/>
    </row>
    <row r="80" spans="1:13" s="5" customFormat="1" ht="22.15" customHeight="1">
      <c r="A80" s="80"/>
      <c r="B80" s="71" t="s">
        <v>122</v>
      </c>
      <c r="C80" s="16"/>
      <c r="D80" s="15">
        <v>2</v>
      </c>
      <c r="E80" s="17" t="s">
        <v>31</v>
      </c>
      <c r="F80" s="18"/>
      <c r="G80" s="18">
        <f t="shared" si="11"/>
        <v>0</v>
      </c>
      <c r="H80" s="18"/>
      <c r="I80" s="18">
        <f t="shared" si="7"/>
        <v>0</v>
      </c>
      <c r="J80" s="19">
        <f t="shared" si="12"/>
        <v>0</v>
      </c>
      <c r="K80" s="35"/>
      <c r="L80" s="39"/>
      <c r="M80" s="40"/>
    </row>
    <row r="81" spans="1:13" s="5" customFormat="1" ht="22.15" customHeight="1">
      <c r="A81" s="80"/>
      <c r="B81" s="71" t="s">
        <v>123</v>
      </c>
      <c r="C81" s="16" t="s">
        <v>114</v>
      </c>
      <c r="D81" s="15">
        <v>2</v>
      </c>
      <c r="E81" s="17" t="s">
        <v>31</v>
      </c>
      <c r="F81" s="18"/>
      <c r="G81" s="18">
        <f t="shared" si="11"/>
        <v>0</v>
      </c>
      <c r="H81" s="18"/>
      <c r="I81" s="18">
        <f t="shared" si="7"/>
        <v>0</v>
      </c>
      <c r="J81" s="19">
        <f t="shared" si="12"/>
        <v>0</v>
      </c>
      <c r="K81" s="35"/>
      <c r="L81" s="39"/>
      <c r="M81" s="40"/>
    </row>
    <row r="82" spans="1:13" s="5" customFormat="1" ht="22.15" customHeight="1">
      <c r="A82" s="80"/>
      <c r="B82" s="71" t="s">
        <v>124</v>
      </c>
      <c r="C82" s="16"/>
      <c r="D82" s="15">
        <v>2</v>
      </c>
      <c r="E82" s="17" t="s">
        <v>31</v>
      </c>
      <c r="F82" s="18"/>
      <c r="G82" s="18">
        <f t="shared" si="11"/>
        <v>0</v>
      </c>
      <c r="H82" s="18"/>
      <c r="I82" s="18">
        <f t="shared" si="7"/>
        <v>0</v>
      </c>
      <c r="J82" s="19">
        <f t="shared" si="12"/>
        <v>0</v>
      </c>
      <c r="K82" s="35"/>
      <c r="L82" s="39"/>
      <c r="M82" s="40"/>
    </row>
    <row r="83" spans="1:13" s="5" customFormat="1" ht="22.15" customHeight="1">
      <c r="A83" s="80"/>
      <c r="B83" s="71" t="s">
        <v>125</v>
      </c>
      <c r="C83" s="16" t="s">
        <v>113</v>
      </c>
      <c r="D83" s="15">
        <v>2</v>
      </c>
      <c r="E83" s="17" t="s">
        <v>117</v>
      </c>
      <c r="F83" s="18"/>
      <c r="G83" s="18">
        <f t="shared" si="11"/>
        <v>0</v>
      </c>
      <c r="H83" s="18"/>
      <c r="I83" s="18">
        <f t="shared" si="7"/>
        <v>0</v>
      </c>
      <c r="J83" s="19">
        <f t="shared" si="12"/>
        <v>0</v>
      </c>
      <c r="K83" s="35"/>
      <c r="L83" s="39"/>
      <c r="M83" s="40"/>
    </row>
    <row r="84" spans="1:13" s="5" customFormat="1" ht="22.15" customHeight="1">
      <c r="A84" s="76" t="s">
        <v>77</v>
      </c>
      <c r="B84" s="65"/>
      <c r="C84" s="16" t="s">
        <v>25</v>
      </c>
      <c r="D84" s="15">
        <v>1</v>
      </c>
      <c r="E84" s="17" t="s">
        <v>78</v>
      </c>
      <c r="F84" s="18"/>
      <c r="G84" s="18">
        <f t="shared" si="11"/>
        <v>0</v>
      </c>
      <c r="H84" s="18"/>
      <c r="I84" s="18">
        <f t="shared" si="7"/>
        <v>0</v>
      </c>
      <c r="J84" s="19">
        <f t="shared" si="6"/>
        <v>0</v>
      </c>
      <c r="K84" s="35"/>
      <c r="L84" s="39"/>
      <c r="M84" s="40"/>
    </row>
    <row r="85" spans="1:13" s="5" customFormat="1" ht="22.15" customHeight="1">
      <c r="A85" s="76" t="s">
        <v>107</v>
      </c>
      <c r="B85" s="65"/>
      <c r="C85" s="16" t="s">
        <v>108</v>
      </c>
      <c r="D85" s="15">
        <v>1</v>
      </c>
      <c r="E85" s="17" t="s">
        <v>78</v>
      </c>
      <c r="F85" s="18"/>
      <c r="G85" s="18">
        <f>F85*D85*30%</f>
        <v>0</v>
      </c>
      <c r="H85" s="18"/>
      <c r="I85" s="18">
        <f t="shared" si="7"/>
        <v>0</v>
      </c>
      <c r="J85" s="19">
        <f t="shared" si="6"/>
        <v>0</v>
      </c>
      <c r="K85" s="35"/>
      <c r="L85" s="39"/>
      <c r="M85" s="40"/>
    </row>
    <row r="86" spans="1:13" s="24" customFormat="1" ht="22.15" customHeight="1">
      <c r="A86" s="83" t="s">
        <v>7</v>
      </c>
      <c r="B86" s="84"/>
      <c r="C86" s="85"/>
      <c r="D86" s="86"/>
      <c r="E86" s="87"/>
      <c r="F86" s="87"/>
      <c r="G86" s="87">
        <f>SUM(G32:G85)</f>
        <v>0</v>
      </c>
      <c r="H86" s="87"/>
      <c r="I86" s="87">
        <f>SUM(I52:I85)</f>
        <v>0</v>
      </c>
      <c r="J86" s="88">
        <f>G86+I86</f>
        <v>0</v>
      </c>
      <c r="K86" s="89"/>
    </row>
    <row r="87" spans="1:13" s="5" customFormat="1" ht="22.15" customHeight="1">
      <c r="A87" s="78"/>
      <c r="B87" s="69"/>
      <c r="C87" s="16"/>
      <c r="D87" s="15"/>
      <c r="E87" s="17"/>
      <c r="F87" s="18"/>
      <c r="G87" s="18"/>
      <c r="H87" s="18"/>
      <c r="I87" s="18"/>
      <c r="J87" s="19"/>
      <c r="K87" s="35"/>
    </row>
    <row r="88" spans="1:13" s="5" customFormat="1" ht="22.15" customHeight="1">
      <c r="A88" s="81" t="s">
        <v>21</v>
      </c>
      <c r="B88" s="72"/>
      <c r="C88" s="16"/>
      <c r="D88" s="15"/>
      <c r="E88" s="17"/>
      <c r="F88" s="18"/>
      <c r="G88" s="18"/>
      <c r="H88" s="18"/>
      <c r="I88" s="18"/>
      <c r="J88" s="19"/>
      <c r="K88" s="37"/>
    </row>
    <row r="89" spans="1:13" s="5" customFormat="1" ht="22.15" customHeight="1">
      <c r="A89" s="76" t="s">
        <v>22</v>
      </c>
      <c r="B89" s="65"/>
      <c r="C89" s="16" t="s">
        <v>17</v>
      </c>
      <c r="D89" s="15">
        <v>1</v>
      </c>
      <c r="E89" s="17" t="s">
        <v>19</v>
      </c>
      <c r="F89" s="18"/>
      <c r="G89" s="18">
        <f t="shared" ref="G89:G92" si="13">F89*D89</f>
        <v>0</v>
      </c>
      <c r="H89" s="18"/>
      <c r="I89" s="18">
        <f t="shared" ref="I89:I92" si="14">H89*D89</f>
        <v>0</v>
      </c>
      <c r="J89" s="19">
        <f t="shared" ref="J89:J92" si="15">G89+I89</f>
        <v>0</v>
      </c>
      <c r="K89" s="35"/>
    </row>
    <row r="90" spans="1:13" s="5" customFormat="1" ht="22.15" customHeight="1">
      <c r="A90" s="76" t="s">
        <v>22</v>
      </c>
      <c r="B90" s="65"/>
      <c r="C90" s="16" t="s">
        <v>18</v>
      </c>
      <c r="D90" s="15">
        <v>1</v>
      </c>
      <c r="E90" s="17" t="s">
        <v>19</v>
      </c>
      <c r="F90" s="18"/>
      <c r="G90" s="18">
        <f t="shared" si="13"/>
        <v>0</v>
      </c>
      <c r="H90" s="18"/>
      <c r="I90" s="18">
        <f t="shared" si="14"/>
        <v>0</v>
      </c>
      <c r="J90" s="19">
        <f t="shared" si="15"/>
        <v>0</v>
      </c>
      <c r="K90" s="35"/>
    </row>
    <row r="91" spans="1:13" s="5" customFormat="1" ht="22.15" customHeight="1">
      <c r="A91" s="76" t="s">
        <v>127</v>
      </c>
      <c r="B91" s="65"/>
      <c r="C91" s="16" t="s">
        <v>129</v>
      </c>
      <c r="D91" s="15">
        <v>1</v>
      </c>
      <c r="E91" s="17" t="s">
        <v>131</v>
      </c>
      <c r="F91" s="18"/>
      <c r="G91" s="18">
        <f t="shared" si="13"/>
        <v>0</v>
      </c>
      <c r="H91" s="18"/>
      <c r="I91" s="18">
        <f t="shared" si="14"/>
        <v>0</v>
      </c>
      <c r="J91" s="19">
        <f t="shared" si="15"/>
        <v>0</v>
      </c>
      <c r="K91" s="35"/>
    </row>
    <row r="92" spans="1:13" s="5" customFormat="1" ht="22.15" customHeight="1">
      <c r="A92" s="76" t="s">
        <v>128</v>
      </c>
      <c r="B92" s="65"/>
      <c r="C92" s="16" t="s">
        <v>130</v>
      </c>
      <c r="D92" s="15">
        <v>1</v>
      </c>
      <c r="E92" s="17" t="s">
        <v>131</v>
      </c>
      <c r="F92" s="18"/>
      <c r="G92" s="18">
        <f t="shared" si="13"/>
        <v>0</v>
      </c>
      <c r="H92" s="18"/>
      <c r="I92" s="18">
        <f t="shared" si="14"/>
        <v>0</v>
      </c>
      <c r="J92" s="19">
        <f t="shared" si="15"/>
        <v>0</v>
      </c>
      <c r="K92" s="35"/>
    </row>
    <row r="93" spans="1:13" s="24" customFormat="1" ht="22.15" customHeight="1">
      <c r="A93" s="83" t="s">
        <v>7</v>
      </c>
      <c r="B93" s="84"/>
      <c r="C93" s="85"/>
      <c r="D93" s="86"/>
      <c r="E93" s="87"/>
      <c r="F93" s="87"/>
      <c r="G93" s="87">
        <f>SUM(G89:G90)</f>
        <v>0</v>
      </c>
      <c r="H93" s="87"/>
      <c r="I93" s="87">
        <f>SUM(I89:I92)</f>
        <v>0</v>
      </c>
      <c r="J93" s="88">
        <f>G93+I93</f>
        <v>0</v>
      </c>
      <c r="K93" s="89"/>
    </row>
    <row r="94" spans="1:13" s="24" customFormat="1" ht="22.15" customHeight="1">
      <c r="A94" s="77"/>
      <c r="B94" s="66"/>
      <c r="C94" s="20"/>
      <c r="D94" s="21"/>
      <c r="E94" s="22"/>
      <c r="F94" s="22"/>
      <c r="G94" s="22"/>
      <c r="H94" s="22"/>
      <c r="I94" s="22"/>
      <c r="J94" s="23"/>
      <c r="K94" s="36"/>
    </row>
    <row r="95" spans="1:13" s="24" customFormat="1" ht="22.15" customHeight="1">
      <c r="A95" s="77"/>
      <c r="B95" s="66"/>
      <c r="C95" s="20"/>
      <c r="D95" s="21"/>
      <c r="E95" s="22"/>
      <c r="F95" s="22"/>
      <c r="G95" s="22"/>
      <c r="H95" s="22"/>
      <c r="I95" s="22"/>
      <c r="J95" s="23"/>
      <c r="K95" s="36"/>
    </row>
    <row r="96" spans="1:13" s="24" customFormat="1" ht="22.15" customHeight="1">
      <c r="A96" s="92" t="s">
        <v>104</v>
      </c>
      <c r="B96" s="64"/>
      <c r="C96" s="20"/>
      <c r="D96" s="21"/>
      <c r="E96" s="22"/>
      <c r="F96" s="22"/>
      <c r="G96" s="22"/>
      <c r="H96" s="22"/>
      <c r="I96" s="22"/>
      <c r="J96" s="23"/>
      <c r="K96" s="36"/>
    </row>
    <row r="97" spans="1:11" s="24" customFormat="1" ht="22.15" customHeight="1">
      <c r="A97" s="75" t="s">
        <v>20</v>
      </c>
      <c r="B97" s="64"/>
      <c r="C97" s="20"/>
      <c r="D97" s="21"/>
      <c r="E97" s="22"/>
      <c r="F97" s="22"/>
      <c r="G97" s="22"/>
      <c r="H97" s="22"/>
      <c r="I97" s="22"/>
      <c r="J97" s="23"/>
      <c r="K97" s="36"/>
    </row>
    <row r="98" spans="1:11" s="24" customFormat="1" ht="22.15" customHeight="1">
      <c r="A98" s="76" t="s">
        <v>80</v>
      </c>
      <c r="B98" s="65"/>
      <c r="C98" s="26" t="s">
        <v>27</v>
      </c>
      <c r="D98" s="15">
        <v>2</v>
      </c>
      <c r="E98" s="17" t="s">
        <v>28</v>
      </c>
      <c r="F98" s="18"/>
      <c r="G98" s="18">
        <f t="shared" ref="G98:G139" si="16">F98*D98</f>
        <v>0</v>
      </c>
      <c r="H98" s="18"/>
      <c r="I98" s="18">
        <f>H98*D98</f>
        <v>0</v>
      </c>
      <c r="J98" s="19">
        <f t="shared" ref="J98:J139" si="17">G98+I98</f>
        <v>0</v>
      </c>
      <c r="K98" s="35"/>
    </row>
    <row r="99" spans="1:11" s="24" customFormat="1" ht="22.15" customHeight="1">
      <c r="A99" s="78"/>
      <c r="B99" s="69" t="s">
        <v>29</v>
      </c>
      <c r="C99" s="16" t="s">
        <v>30</v>
      </c>
      <c r="D99" s="15">
        <v>4</v>
      </c>
      <c r="E99" s="17" t="s">
        <v>31</v>
      </c>
      <c r="F99" s="18"/>
      <c r="G99" s="18">
        <f t="shared" si="16"/>
        <v>0</v>
      </c>
      <c r="H99" s="18"/>
      <c r="I99" s="18">
        <f t="shared" ref="I99:I117" si="18">H99*D99</f>
        <v>0</v>
      </c>
      <c r="J99" s="19">
        <f t="shared" si="17"/>
        <v>0</v>
      </c>
      <c r="K99" s="35"/>
    </row>
    <row r="100" spans="1:11" s="24" customFormat="1" ht="22.15" customHeight="1">
      <c r="A100" s="76"/>
      <c r="B100" s="65" t="s">
        <v>34</v>
      </c>
      <c r="C100" s="16" t="s">
        <v>35</v>
      </c>
      <c r="D100" s="15">
        <v>2</v>
      </c>
      <c r="E100" s="17" t="s">
        <v>31</v>
      </c>
      <c r="F100" s="18"/>
      <c r="G100" s="18">
        <f t="shared" si="16"/>
        <v>0</v>
      </c>
      <c r="H100" s="18"/>
      <c r="I100" s="18">
        <f t="shared" si="18"/>
        <v>0</v>
      </c>
      <c r="J100" s="19">
        <f t="shared" si="17"/>
        <v>0</v>
      </c>
      <c r="K100" s="35"/>
    </row>
    <row r="101" spans="1:11" s="24" customFormat="1" ht="22.15" customHeight="1">
      <c r="A101" s="78"/>
      <c r="B101" s="69" t="s">
        <v>36</v>
      </c>
      <c r="C101" s="16" t="s">
        <v>37</v>
      </c>
      <c r="D101" s="15">
        <v>2</v>
      </c>
      <c r="E101" s="17" t="s">
        <v>31</v>
      </c>
      <c r="F101" s="18"/>
      <c r="G101" s="18">
        <f t="shared" si="16"/>
        <v>0</v>
      </c>
      <c r="H101" s="18"/>
      <c r="I101" s="18">
        <f t="shared" si="18"/>
        <v>0</v>
      </c>
      <c r="J101" s="19">
        <f t="shared" si="17"/>
        <v>0</v>
      </c>
      <c r="K101" s="35"/>
    </row>
    <row r="102" spans="1:11" s="24" customFormat="1" ht="22.15" customHeight="1">
      <c r="A102" s="76"/>
      <c r="B102" s="65" t="s">
        <v>38</v>
      </c>
      <c r="C102" s="16" t="s">
        <v>39</v>
      </c>
      <c r="D102" s="15">
        <v>2</v>
      </c>
      <c r="E102" s="17" t="s">
        <v>31</v>
      </c>
      <c r="F102" s="18"/>
      <c r="G102" s="18">
        <f t="shared" si="16"/>
        <v>0</v>
      </c>
      <c r="H102" s="18"/>
      <c r="I102" s="18">
        <f t="shared" si="18"/>
        <v>0</v>
      </c>
      <c r="J102" s="19">
        <f t="shared" si="17"/>
        <v>0</v>
      </c>
      <c r="K102" s="35"/>
    </row>
    <row r="103" spans="1:11" s="24" customFormat="1" ht="22.15" customHeight="1">
      <c r="A103" s="76"/>
      <c r="B103" s="65" t="s">
        <v>38</v>
      </c>
      <c r="C103" s="16" t="s">
        <v>40</v>
      </c>
      <c r="D103" s="15">
        <v>1</v>
      </c>
      <c r="E103" s="17" t="s">
        <v>31</v>
      </c>
      <c r="F103" s="18"/>
      <c r="G103" s="18">
        <f t="shared" si="16"/>
        <v>0</v>
      </c>
      <c r="H103" s="18"/>
      <c r="I103" s="18">
        <f t="shared" si="18"/>
        <v>0</v>
      </c>
      <c r="J103" s="19">
        <f t="shared" si="17"/>
        <v>0</v>
      </c>
      <c r="K103" s="35"/>
    </row>
    <row r="104" spans="1:11" s="24" customFormat="1" ht="22.15" customHeight="1">
      <c r="A104" s="76"/>
      <c r="B104" s="65" t="s">
        <v>41</v>
      </c>
      <c r="C104" s="16" t="s">
        <v>42</v>
      </c>
      <c r="D104" s="15">
        <v>1</v>
      </c>
      <c r="E104" s="17" t="s">
        <v>31</v>
      </c>
      <c r="F104" s="18"/>
      <c r="G104" s="18">
        <f t="shared" si="16"/>
        <v>0</v>
      </c>
      <c r="H104" s="18"/>
      <c r="I104" s="18">
        <f t="shared" si="18"/>
        <v>0</v>
      </c>
      <c r="J104" s="19">
        <f t="shared" si="17"/>
        <v>0</v>
      </c>
      <c r="K104" s="35"/>
    </row>
    <row r="105" spans="1:11" s="24" customFormat="1" ht="22.15" customHeight="1">
      <c r="A105" s="76"/>
      <c r="B105" s="65" t="s">
        <v>43</v>
      </c>
      <c r="C105" s="16" t="s">
        <v>81</v>
      </c>
      <c r="D105" s="15">
        <v>1</v>
      </c>
      <c r="E105" s="17" t="s">
        <v>31</v>
      </c>
      <c r="F105" s="18"/>
      <c r="G105" s="18">
        <f t="shared" si="16"/>
        <v>0</v>
      </c>
      <c r="H105" s="18"/>
      <c r="I105" s="18">
        <f t="shared" si="18"/>
        <v>0</v>
      </c>
      <c r="J105" s="19">
        <f t="shared" si="17"/>
        <v>0</v>
      </c>
      <c r="K105" s="35"/>
    </row>
    <row r="106" spans="1:11" s="24" customFormat="1" ht="22.15" customHeight="1">
      <c r="A106" s="76" t="s">
        <v>82</v>
      </c>
      <c r="B106" s="65"/>
      <c r="C106" s="16" t="s">
        <v>27</v>
      </c>
      <c r="D106" s="15">
        <v>1</v>
      </c>
      <c r="E106" s="17" t="s">
        <v>28</v>
      </c>
      <c r="F106" s="18"/>
      <c r="G106" s="18">
        <f t="shared" si="16"/>
        <v>0</v>
      </c>
      <c r="H106" s="18"/>
      <c r="I106" s="18">
        <f t="shared" si="18"/>
        <v>0</v>
      </c>
      <c r="J106" s="19">
        <f t="shared" si="17"/>
        <v>0</v>
      </c>
      <c r="K106" s="35"/>
    </row>
    <row r="107" spans="1:11" s="24" customFormat="1" ht="22.15" customHeight="1">
      <c r="A107" s="76"/>
      <c r="B107" s="65" t="s">
        <v>29</v>
      </c>
      <c r="C107" s="16" t="s">
        <v>30</v>
      </c>
      <c r="D107" s="15">
        <v>10</v>
      </c>
      <c r="E107" s="17" t="s">
        <v>31</v>
      </c>
      <c r="F107" s="18"/>
      <c r="G107" s="18">
        <f t="shared" si="16"/>
        <v>0</v>
      </c>
      <c r="H107" s="18"/>
      <c r="I107" s="18">
        <f t="shared" si="18"/>
        <v>0</v>
      </c>
      <c r="J107" s="19">
        <f t="shared" si="17"/>
        <v>0</v>
      </c>
      <c r="K107" s="35"/>
    </row>
    <row r="108" spans="1:11" s="24" customFormat="1" ht="22.15" customHeight="1">
      <c r="A108" s="76"/>
      <c r="B108" s="65" t="s">
        <v>34</v>
      </c>
      <c r="C108" s="16" t="s">
        <v>35</v>
      </c>
      <c r="D108" s="15">
        <v>6</v>
      </c>
      <c r="E108" s="17" t="s">
        <v>31</v>
      </c>
      <c r="F108" s="18"/>
      <c r="G108" s="18">
        <f t="shared" si="16"/>
        <v>0</v>
      </c>
      <c r="H108" s="18"/>
      <c r="I108" s="18">
        <f t="shared" si="18"/>
        <v>0</v>
      </c>
      <c r="J108" s="19">
        <f t="shared" si="17"/>
        <v>0</v>
      </c>
      <c r="K108" s="35"/>
    </row>
    <row r="109" spans="1:11" s="24" customFormat="1" ht="22.15" customHeight="1">
      <c r="A109" s="76"/>
      <c r="B109" s="65" t="s">
        <v>36</v>
      </c>
      <c r="C109" s="16" t="s">
        <v>37</v>
      </c>
      <c r="D109" s="15">
        <v>6</v>
      </c>
      <c r="E109" s="17" t="s">
        <v>31</v>
      </c>
      <c r="F109" s="18"/>
      <c r="G109" s="18">
        <f t="shared" si="16"/>
        <v>0</v>
      </c>
      <c r="H109" s="18"/>
      <c r="I109" s="18">
        <f t="shared" si="18"/>
        <v>0</v>
      </c>
      <c r="J109" s="19">
        <f t="shared" si="17"/>
        <v>0</v>
      </c>
      <c r="K109" s="35"/>
    </row>
    <row r="110" spans="1:11" s="24" customFormat="1" ht="22.15" customHeight="1">
      <c r="A110" s="78"/>
      <c r="B110" s="69" t="s">
        <v>83</v>
      </c>
      <c r="C110" s="16" t="s">
        <v>84</v>
      </c>
      <c r="D110" s="15">
        <v>2</v>
      </c>
      <c r="E110" s="17" t="s">
        <v>31</v>
      </c>
      <c r="F110" s="18"/>
      <c r="G110" s="18">
        <f t="shared" si="16"/>
        <v>0</v>
      </c>
      <c r="H110" s="18"/>
      <c r="I110" s="18">
        <f t="shared" si="18"/>
        <v>0</v>
      </c>
      <c r="J110" s="19">
        <f t="shared" si="17"/>
        <v>0</v>
      </c>
      <c r="K110" s="35"/>
    </row>
    <row r="111" spans="1:11" s="24" customFormat="1" ht="22.15" customHeight="1">
      <c r="A111" s="76"/>
      <c r="B111" s="65" t="s">
        <v>38</v>
      </c>
      <c r="C111" s="16" t="s">
        <v>40</v>
      </c>
      <c r="D111" s="15">
        <v>2</v>
      </c>
      <c r="E111" s="17" t="s">
        <v>31</v>
      </c>
      <c r="F111" s="18"/>
      <c r="G111" s="18">
        <f t="shared" si="16"/>
        <v>0</v>
      </c>
      <c r="H111" s="18"/>
      <c r="I111" s="18">
        <f t="shared" si="18"/>
        <v>0</v>
      </c>
      <c r="J111" s="19">
        <f t="shared" si="17"/>
        <v>0</v>
      </c>
      <c r="K111" s="35"/>
    </row>
    <row r="112" spans="1:11" s="24" customFormat="1" ht="22.15" customHeight="1">
      <c r="A112" s="76"/>
      <c r="B112" s="65" t="s">
        <v>41</v>
      </c>
      <c r="C112" s="16" t="s">
        <v>42</v>
      </c>
      <c r="D112" s="15">
        <v>1</v>
      </c>
      <c r="E112" s="17" t="s">
        <v>31</v>
      </c>
      <c r="F112" s="18"/>
      <c r="G112" s="18">
        <f t="shared" si="16"/>
        <v>0</v>
      </c>
      <c r="H112" s="18"/>
      <c r="I112" s="18">
        <f t="shared" si="18"/>
        <v>0</v>
      </c>
      <c r="J112" s="19">
        <f t="shared" si="17"/>
        <v>0</v>
      </c>
      <c r="K112" s="35"/>
    </row>
    <row r="113" spans="1:11" s="24" customFormat="1" ht="22.15" customHeight="1">
      <c r="A113" s="76"/>
      <c r="B113" s="65" t="s">
        <v>43</v>
      </c>
      <c r="C113" s="16" t="s">
        <v>85</v>
      </c>
      <c r="D113" s="15">
        <v>1</v>
      </c>
      <c r="E113" s="17" t="s">
        <v>31</v>
      </c>
      <c r="F113" s="18"/>
      <c r="G113" s="18">
        <f t="shared" si="16"/>
        <v>0</v>
      </c>
      <c r="H113" s="18"/>
      <c r="I113" s="18">
        <f t="shared" si="18"/>
        <v>0</v>
      </c>
      <c r="J113" s="19">
        <f t="shared" si="17"/>
        <v>0</v>
      </c>
      <c r="K113" s="35"/>
    </row>
    <row r="114" spans="1:11" s="24" customFormat="1" ht="22.15" customHeight="1">
      <c r="A114" s="76" t="s">
        <v>86</v>
      </c>
      <c r="B114" s="65"/>
      <c r="C114" s="16" t="s">
        <v>27</v>
      </c>
      <c r="D114" s="15">
        <v>1</v>
      </c>
      <c r="E114" s="17" t="s">
        <v>28</v>
      </c>
      <c r="F114" s="18"/>
      <c r="G114" s="18">
        <f t="shared" si="16"/>
        <v>0</v>
      </c>
      <c r="H114" s="18"/>
      <c r="I114" s="18">
        <f t="shared" si="18"/>
        <v>0</v>
      </c>
      <c r="J114" s="19">
        <f t="shared" si="17"/>
        <v>0</v>
      </c>
      <c r="K114" s="35"/>
    </row>
    <row r="115" spans="1:11" s="24" customFormat="1" ht="22.15" customHeight="1">
      <c r="A115" s="76"/>
      <c r="B115" s="65" t="s">
        <v>29</v>
      </c>
      <c r="C115" s="16" t="s">
        <v>30</v>
      </c>
      <c r="D115" s="15">
        <v>2</v>
      </c>
      <c r="E115" s="17" t="s">
        <v>31</v>
      </c>
      <c r="F115" s="18"/>
      <c r="G115" s="18">
        <f t="shared" si="16"/>
        <v>0</v>
      </c>
      <c r="H115" s="18"/>
      <c r="I115" s="18">
        <f t="shared" si="18"/>
        <v>0</v>
      </c>
      <c r="J115" s="19">
        <f t="shared" si="17"/>
        <v>0</v>
      </c>
      <c r="K115" s="35"/>
    </row>
    <row r="116" spans="1:11" s="24" customFormat="1" ht="22.15" customHeight="1">
      <c r="A116" s="76"/>
      <c r="B116" s="65" t="s">
        <v>34</v>
      </c>
      <c r="C116" s="16" t="s">
        <v>35</v>
      </c>
      <c r="D116" s="15">
        <v>2</v>
      </c>
      <c r="E116" s="17" t="s">
        <v>31</v>
      </c>
      <c r="F116" s="18"/>
      <c r="G116" s="18">
        <f t="shared" si="16"/>
        <v>0</v>
      </c>
      <c r="H116" s="18"/>
      <c r="I116" s="18">
        <f t="shared" si="18"/>
        <v>0</v>
      </c>
      <c r="J116" s="19">
        <f t="shared" si="17"/>
        <v>0</v>
      </c>
      <c r="K116" s="35"/>
    </row>
    <row r="117" spans="1:11" s="24" customFormat="1" ht="22.15" customHeight="1">
      <c r="A117" s="76"/>
      <c r="B117" s="65" t="s">
        <v>36</v>
      </c>
      <c r="C117" s="16" t="s">
        <v>37</v>
      </c>
      <c r="D117" s="15">
        <v>2</v>
      </c>
      <c r="E117" s="17" t="s">
        <v>31</v>
      </c>
      <c r="F117" s="18"/>
      <c r="G117" s="18">
        <f t="shared" si="16"/>
        <v>0</v>
      </c>
      <c r="H117" s="18"/>
      <c r="I117" s="18">
        <f t="shared" si="18"/>
        <v>0</v>
      </c>
      <c r="J117" s="19">
        <f t="shared" si="17"/>
        <v>0</v>
      </c>
      <c r="K117" s="35"/>
    </row>
    <row r="118" spans="1:11" s="24" customFormat="1" ht="22.15" customHeight="1">
      <c r="A118" s="76"/>
      <c r="B118" s="65" t="s">
        <v>83</v>
      </c>
      <c r="C118" s="26" t="s">
        <v>84</v>
      </c>
      <c r="D118" s="15">
        <v>2</v>
      </c>
      <c r="E118" s="17" t="s">
        <v>31</v>
      </c>
      <c r="F118" s="18"/>
      <c r="G118" s="18">
        <f t="shared" si="16"/>
        <v>0</v>
      </c>
      <c r="H118" s="18"/>
      <c r="I118" s="18">
        <f>H118*D118</f>
        <v>0</v>
      </c>
      <c r="J118" s="19">
        <f t="shared" si="17"/>
        <v>0</v>
      </c>
      <c r="K118" s="35"/>
    </row>
    <row r="119" spans="1:11" s="24" customFormat="1" ht="22.15" customHeight="1">
      <c r="A119" s="78"/>
      <c r="B119" s="69" t="s">
        <v>43</v>
      </c>
      <c r="C119" s="16" t="s">
        <v>85</v>
      </c>
      <c r="D119" s="15">
        <v>1</v>
      </c>
      <c r="E119" s="17" t="s">
        <v>31</v>
      </c>
      <c r="F119" s="18"/>
      <c r="G119" s="18">
        <f t="shared" si="16"/>
        <v>0</v>
      </c>
      <c r="H119" s="18"/>
      <c r="I119" s="18">
        <f t="shared" ref="I119:I139" si="19">H119*D119</f>
        <v>0</v>
      </c>
      <c r="J119" s="19">
        <f t="shared" si="17"/>
        <v>0</v>
      </c>
      <c r="K119" s="35"/>
    </row>
    <row r="120" spans="1:11" s="24" customFormat="1" ht="22.15" customHeight="1">
      <c r="A120" s="76" t="s">
        <v>87</v>
      </c>
      <c r="B120" s="65"/>
      <c r="C120" s="16" t="s">
        <v>27</v>
      </c>
      <c r="D120" s="15">
        <v>1</v>
      </c>
      <c r="E120" s="17" t="s">
        <v>28</v>
      </c>
      <c r="F120" s="18"/>
      <c r="G120" s="18">
        <f t="shared" si="16"/>
        <v>0</v>
      </c>
      <c r="H120" s="18"/>
      <c r="I120" s="18">
        <f t="shared" si="19"/>
        <v>0</v>
      </c>
      <c r="J120" s="19">
        <f t="shared" si="17"/>
        <v>0</v>
      </c>
      <c r="K120" s="35"/>
    </row>
    <row r="121" spans="1:11" s="24" customFormat="1" ht="22.15" customHeight="1">
      <c r="A121" s="78"/>
      <c r="B121" s="69" t="s">
        <v>29</v>
      </c>
      <c r="C121" s="16" t="s">
        <v>30</v>
      </c>
      <c r="D121" s="15">
        <v>2</v>
      </c>
      <c r="E121" s="17" t="s">
        <v>31</v>
      </c>
      <c r="F121" s="18"/>
      <c r="G121" s="18">
        <f t="shared" si="16"/>
        <v>0</v>
      </c>
      <c r="H121" s="18"/>
      <c r="I121" s="18">
        <f t="shared" si="19"/>
        <v>0</v>
      </c>
      <c r="J121" s="19">
        <f t="shared" si="17"/>
        <v>0</v>
      </c>
      <c r="K121" s="35"/>
    </row>
    <row r="122" spans="1:11" s="24" customFormat="1" ht="22.15" customHeight="1">
      <c r="A122" s="76"/>
      <c r="B122" s="65" t="s">
        <v>34</v>
      </c>
      <c r="C122" s="16" t="s">
        <v>35</v>
      </c>
      <c r="D122" s="15">
        <v>1</v>
      </c>
      <c r="E122" s="17" t="s">
        <v>31</v>
      </c>
      <c r="F122" s="18"/>
      <c r="G122" s="18">
        <f t="shared" si="16"/>
        <v>0</v>
      </c>
      <c r="H122" s="18"/>
      <c r="I122" s="18">
        <f t="shared" si="19"/>
        <v>0</v>
      </c>
      <c r="J122" s="19">
        <f t="shared" si="17"/>
        <v>0</v>
      </c>
      <c r="K122" s="35"/>
    </row>
    <row r="123" spans="1:11" s="24" customFormat="1" ht="22.15" customHeight="1">
      <c r="A123" s="76"/>
      <c r="B123" s="65" t="s">
        <v>88</v>
      </c>
      <c r="C123" s="16" t="s">
        <v>89</v>
      </c>
      <c r="D123" s="15">
        <v>1</v>
      </c>
      <c r="E123" s="17" t="s">
        <v>31</v>
      </c>
      <c r="F123" s="18"/>
      <c r="G123" s="18">
        <f t="shared" si="16"/>
        <v>0</v>
      </c>
      <c r="H123" s="18"/>
      <c r="I123" s="18">
        <f t="shared" si="19"/>
        <v>0</v>
      </c>
      <c r="J123" s="19">
        <f t="shared" si="17"/>
        <v>0</v>
      </c>
      <c r="K123" s="35"/>
    </row>
    <row r="124" spans="1:11" s="24" customFormat="1" ht="22.15" customHeight="1">
      <c r="A124" s="76"/>
      <c r="B124" s="65" t="s">
        <v>36</v>
      </c>
      <c r="C124" s="16" t="s">
        <v>37</v>
      </c>
      <c r="D124" s="15">
        <v>4</v>
      </c>
      <c r="E124" s="17" t="s">
        <v>31</v>
      </c>
      <c r="F124" s="18"/>
      <c r="G124" s="18">
        <f t="shared" si="16"/>
        <v>0</v>
      </c>
      <c r="H124" s="18"/>
      <c r="I124" s="18">
        <f t="shared" si="19"/>
        <v>0</v>
      </c>
      <c r="J124" s="19">
        <f t="shared" si="17"/>
        <v>0</v>
      </c>
      <c r="K124" s="35"/>
    </row>
    <row r="125" spans="1:11" s="24" customFormat="1" ht="22.15" customHeight="1">
      <c r="A125" s="76"/>
      <c r="B125" s="65" t="s">
        <v>43</v>
      </c>
      <c r="C125" s="16" t="s">
        <v>85</v>
      </c>
      <c r="D125" s="15">
        <v>1</v>
      </c>
      <c r="E125" s="17" t="s">
        <v>31</v>
      </c>
      <c r="F125" s="18"/>
      <c r="G125" s="18">
        <f t="shared" si="16"/>
        <v>0</v>
      </c>
      <c r="H125" s="18"/>
      <c r="I125" s="18">
        <f t="shared" si="19"/>
        <v>0</v>
      </c>
      <c r="J125" s="19">
        <f t="shared" si="17"/>
        <v>0</v>
      </c>
      <c r="K125" s="35"/>
    </row>
    <row r="126" spans="1:11" s="24" customFormat="1" ht="22.15" customHeight="1">
      <c r="A126" s="76" t="s">
        <v>90</v>
      </c>
      <c r="B126" s="65"/>
      <c r="C126" s="16" t="s">
        <v>91</v>
      </c>
      <c r="D126" s="15">
        <v>1</v>
      </c>
      <c r="E126" s="17" t="s">
        <v>28</v>
      </c>
      <c r="F126" s="18"/>
      <c r="G126" s="18">
        <f t="shared" si="16"/>
        <v>0</v>
      </c>
      <c r="H126" s="18"/>
      <c r="I126" s="18">
        <f t="shared" si="19"/>
        <v>0</v>
      </c>
      <c r="J126" s="19">
        <f t="shared" si="17"/>
        <v>0</v>
      </c>
      <c r="K126" s="35"/>
    </row>
    <row r="127" spans="1:11" s="24" customFormat="1" ht="22.15" customHeight="1">
      <c r="A127" s="76"/>
      <c r="B127" s="65" t="s">
        <v>92</v>
      </c>
      <c r="C127" s="16" t="s">
        <v>79</v>
      </c>
      <c r="D127" s="15">
        <v>1</v>
      </c>
      <c r="E127" s="17" t="s">
        <v>31</v>
      </c>
      <c r="F127" s="18"/>
      <c r="G127" s="18">
        <f t="shared" si="16"/>
        <v>0</v>
      </c>
      <c r="H127" s="18"/>
      <c r="I127" s="18">
        <f t="shared" si="19"/>
        <v>0</v>
      </c>
      <c r="J127" s="19">
        <f t="shared" si="17"/>
        <v>0</v>
      </c>
      <c r="K127" s="35"/>
    </row>
    <row r="128" spans="1:11" s="24" customFormat="1" ht="22.15" customHeight="1">
      <c r="A128" s="76" t="s">
        <v>93</v>
      </c>
      <c r="B128" s="65"/>
      <c r="C128" s="16" t="s">
        <v>94</v>
      </c>
      <c r="D128" s="15">
        <v>2</v>
      </c>
      <c r="E128" s="17" t="s">
        <v>31</v>
      </c>
      <c r="F128" s="18"/>
      <c r="G128" s="18">
        <f t="shared" si="16"/>
        <v>0</v>
      </c>
      <c r="H128" s="18"/>
      <c r="I128" s="18">
        <f t="shared" si="19"/>
        <v>0</v>
      </c>
      <c r="J128" s="19">
        <f t="shared" si="17"/>
        <v>0</v>
      </c>
      <c r="K128" s="35"/>
    </row>
    <row r="129" spans="1:11" s="24" customFormat="1" ht="22.15" customHeight="1">
      <c r="A129" s="76" t="s">
        <v>62</v>
      </c>
      <c r="B129" s="65"/>
      <c r="C129" s="16" t="s">
        <v>63</v>
      </c>
      <c r="D129" s="15">
        <v>50</v>
      </c>
      <c r="E129" s="17" t="s">
        <v>64</v>
      </c>
      <c r="F129" s="18"/>
      <c r="G129" s="18">
        <f t="shared" si="16"/>
        <v>0</v>
      </c>
      <c r="H129" s="18"/>
      <c r="I129" s="18">
        <f t="shared" si="19"/>
        <v>0</v>
      </c>
      <c r="J129" s="19">
        <f t="shared" si="17"/>
        <v>0</v>
      </c>
      <c r="K129" s="35"/>
    </row>
    <row r="130" spans="1:11" s="24" customFormat="1" ht="22.15" customHeight="1">
      <c r="A130" s="78" t="s">
        <v>95</v>
      </c>
      <c r="B130" s="69"/>
      <c r="C130" s="16" t="s">
        <v>96</v>
      </c>
      <c r="D130" s="15">
        <v>120</v>
      </c>
      <c r="E130" s="17" t="s">
        <v>64</v>
      </c>
      <c r="F130" s="18"/>
      <c r="G130" s="18">
        <f t="shared" si="16"/>
        <v>0</v>
      </c>
      <c r="H130" s="18"/>
      <c r="I130" s="18">
        <f t="shared" si="19"/>
        <v>0</v>
      </c>
      <c r="J130" s="19">
        <f t="shared" si="17"/>
        <v>0</v>
      </c>
      <c r="K130" s="35"/>
    </row>
    <row r="131" spans="1:11" s="24" customFormat="1" ht="22.15" customHeight="1">
      <c r="A131" s="76" t="s">
        <v>67</v>
      </c>
      <c r="B131" s="65"/>
      <c r="C131" s="16" t="s">
        <v>68</v>
      </c>
      <c r="D131" s="15">
        <v>300</v>
      </c>
      <c r="E131" s="17" t="s">
        <v>64</v>
      </c>
      <c r="F131" s="18"/>
      <c r="G131" s="18">
        <f t="shared" si="16"/>
        <v>0</v>
      </c>
      <c r="H131" s="18"/>
      <c r="I131" s="18">
        <f t="shared" si="19"/>
        <v>0</v>
      </c>
      <c r="J131" s="19">
        <f t="shared" si="17"/>
        <v>0</v>
      </c>
      <c r="K131" s="35"/>
    </row>
    <row r="132" spans="1:11" s="24" customFormat="1" ht="22.15" customHeight="1">
      <c r="A132" s="76" t="s">
        <v>69</v>
      </c>
      <c r="B132" s="65"/>
      <c r="C132" s="16" t="s">
        <v>70</v>
      </c>
      <c r="D132" s="15">
        <v>280</v>
      </c>
      <c r="E132" s="17" t="s">
        <v>64</v>
      </c>
      <c r="F132" s="18"/>
      <c r="G132" s="18">
        <f t="shared" si="16"/>
        <v>0</v>
      </c>
      <c r="H132" s="18"/>
      <c r="I132" s="18">
        <f t="shared" si="19"/>
        <v>0</v>
      </c>
      <c r="J132" s="19">
        <f t="shared" si="17"/>
        <v>0</v>
      </c>
      <c r="K132" s="35"/>
    </row>
    <row r="133" spans="1:11" s="24" customFormat="1" ht="22.15" customHeight="1">
      <c r="A133" s="76" t="s">
        <v>71</v>
      </c>
      <c r="B133" s="65"/>
      <c r="C133" s="16" t="s">
        <v>72</v>
      </c>
      <c r="D133" s="15">
        <v>4</v>
      </c>
      <c r="E133" s="17" t="s">
        <v>31</v>
      </c>
      <c r="F133" s="18"/>
      <c r="G133" s="18">
        <f t="shared" si="16"/>
        <v>0</v>
      </c>
      <c r="H133" s="18"/>
      <c r="I133" s="18">
        <f t="shared" si="19"/>
        <v>0</v>
      </c>
      <c r="J133" s="19">
        <f t="shared" si="17"/>
        <v>0</v>
      </c>
      <c r="K133" s="35"/>
    </row>
    <row r="134" spans="1:11" s="24" customFormat="1" ht="22.15" customHeight="1">
      <c r="A134" s="76" t="s">
        <v>73</v>
      </c>
      <c r="B134" s="65"/>
      <c r="C134" s="16" t="s">
        <v>23</v>
      </c>
      <c r="D134" s="15">
        <v>120</v>
      </c>
      <c r="E134" s="17" t="s">
        <v>64</v>
      </c>
      <c r="F134" s="18"/>
      <c r="G134" s="18">
        <f t="shared" si="16"/>
        <v>0</v>
      </c>
      <c r="H134" s="18"/>
      <c r="I134" s="18">
        <f t="shared" si="19"/>
        <v>0</v>
      </c>
      <c r="J134" s="19">
        <f t="shared" si="17"/>
        <v>0</v>
      </c>
      <c r="K134" s="35"/>
    </row>
    <row r="135" spans="1:11" s="24" customFormat="1" ht="22.15" customHeight="1">
      <c r="A135" s="76" t="s">
        <v>97</v>
      </c>
      <c r="B135" s="65"/>
      <c r="C135" s="16" t="s">
        <v>98</v>
      </c>
      <c r="D135" s="15">
        <v>26</v>
      </c>
      <c r="E135" s="17" t="s">
        <v>64</v>
      </c>
      <c r="F135" s="18"/>
      <c r="G135" s="18">
        <f t="shared" si="16"/>
        <v>0</v>
      </c>
      <c r="H135" s="18"/>
      <c r="I135" s="18">
        <f t="shared" si="19"/>
        <v>0</v>
      </c>
      <c r="J135" s="19">
        <f t="shared" si="17"/>
        <v>0</v>
      </c>
      <c r="K135" s="35"/>
    </row>
    <row r="136" spans="1:11" s="24" customFormat="1" ht="22.15" customHeight="1">
      <c r="A136" s="76" t="s">
        <v>99</v>
      </c>
      <c r="B136" s="65"/>
      <c r="C136" s="16" t="s">
        <v>75</v>
      </c>
      <c r="D136" s="15">
        <v>4</v>
      </c>
      <c r="E136" s="17" t="s">
        <v>76</v>
      </c>
      <c r="F136" s="18"/>
      <c r="G136" s="18">
        <f t="shared" si="16"/>
        <v>0</v>
      </c>
      <c r="H136" s="18"/>
      <c r="I136" s="18">
        <f t="shared" si="19"/>
        <v>0</v>
      </c>
      <c r="J136" s="19">
        <f t="shared" si="17"/>
        <v>0</v>
      </c>
      <c r="K136" s="35"/>
    </row>
    <row r="137" spans="1:11" s="24" customFormat="1" ht="22.15" customHeight="1">
      <c r="A137" s="76" t="s">
        <v>100</v>
      </c>
      <c r="B137" s="65"/>
      <c r="C137" s="16" t="s">
        <v>24</v>
      </c>
      <c r="D137" s="15">
        <v>4</v>
      </c>
      <c r="E137" s="17" t="s">
        <v>76</v>
      </c>
      <c r="F137" s="18"/>
      <c r="G137" s="18">
        <f t="shared" si="16"/>
        <v>0</v>
      </c>
      <c r="H137" s="18"/>
      <c r="I137" s="18">
        <f t="shared" si="19"/>
        <v>0</v>
      </c>
      <c r="J137" s="19">
        <f t="shared" si="17"/>
        <v>0</v>
      </c>
      <c r="K137" s="35"/>
    </row>
    <row r="138" spans="1:11" s="24" customFormat="1" ht="22.15" customHeight="1">
      <c r="A138" s="76" t="s">
        <v>77</v>
      </c>
      <c r="B138" s="65"/>
      <c r="C138" s="16" t="s">
        <v>25</v>
      </c>
      <c r="D138" s="15">
        <v>1</v>
      </c>
      <c r="E138" s="17" t="s">
        <v>101</v>
      </c>
      <c r="F138" s="18"/>
      <c r="G138" s="18">
        <f t="shared" si="16"/>
        <v>0</v>
      </c>
      <c r="H138" s="18"/>
      <c r="I138" s="18">
        <f t="shared" si="19"/>
        <v>0</v>
      </c>
      <c r="J138" s="19">
        <f t="shared" si="17"/>
        <v>0</v>
      </c>
      <c r="K138" s="35"/>
    </row>
    <row r="139" spans="1:11" s="24" customFormat="1" ht="22.15" customHeight="1">
      <c r="A139" s="78" t="s">
        <v>107</v>
      </c>
      <c r="B139" s="69"/>
      <c r="C139" s="16" t="s">
        <v>108</v>
      </c>
      <c r="D139" s="15">
        <v>1</v>
      </c>
      <c r="E139" s="17" t="s">
        <v>78</v>
      </c>
      <c r="F139" s="18"/>
      <c r="G139" s="18">
        <f t="shared" si="16"/>
        <v>0</v>
      </c>
      <c r="H139" s="18"/>
      <c r="I139" s="18">
        <f t="shared" si="19"/>
        <v>0</v>
      </c>
      <c r="J139" s="19">
        <f t="shared" si="17"/>
        <v>0</v>
      </c>
      <c r="K139" s="35"/>
    </row>
    <row r="140" spans="1:11" s="24" customFormat="1" ht="22.15" customHeight="1">
      <c r="A140" s="83" t="s">
        <v>7</v>
      </c>
      <c r="B140" s="84"/>
      <c r="C140" s="85"/>
      <c r="D140" s="86"/>
      <c r="E140" s="87"/>
      <c r="F140" s="87"/>
      <c r="G140" s="87">
        <f>SUM(G98:G139)</f>
        <v>0</v>
      </c>
      <c r="H140" s="87"/>
      <c r="I140" s="87">
        <f>SUM(I139:I139)</f>
        <v>0</v>
      </c>
      <c r="J140" s="87">
        <f>SUM(J98:J139)</f>
        <v>0</v>
      </c>
      <c r="K140" s="89"/>
    </row>
    <row r="141" spans="1:11" s="24" customFormat="1" ht="22.15" customHeight="1">
      <c r="A141" s="78"/>
      <c r="B141" s="69"/>
      <c r="C141" s="16"/>
      <c r="D141" s="15"/>
      <c r="E141" s="17"/>
      <c r="F141" s="18"/>
      <c r="G141" s="18"/>
      <c r="H141" s="18"/>
      <c r="I141" s="18"/>
      <c r="J141" s="19"/>
      <c r="K141" s="35"/>
    </row>
    <row r="142" spans="1:11" s="24" customFormat="1" ht="22.15" customHeight="1">
      <c r="A142" s="81" t="s">
        <v>21</v>
      </c>
      <c r="B142" s="72"/>
      <c r="C142" s="16"/>
      <c r="D142" s="15"/>
      <c r="E142" s="17"/>
      <c r="F142" s="18"/>
      <c r="G142" s="18"/>
      <c r="H142" s="18"/>
      <c r="I142" s="18"/>
      <c r="J142" s="19"/>
      <c r="K142" s="37"/>
    </row>
    <row r="143" spans="1:11" s="24" customFormat="1" ht="22.15" customHeight="1">
      <c r="A143" s="76" t="s">
        <v>22</v>
      </c>
      <c r="B143" s="65"/>
      <c r="C143" s="16" t="s">
        <v>17</v>
      </c>
      <c r="D143" s="15">
        <v>1</v>
      </c>
      <c r="E143" s="17" t="s">
        <v>19</v>
      </c>
      <c r="F143" s="18"/>
      <c r="G143" s="18">
        <f t="shared" ref="G143:G144" si="20">F143*D143</f>
        <v>0</v>
      </c>
      <c r="H143" s="18"/>
      <c r="I143" s="18">
        <f t="shared" ref="I143:I144" si="21">H143*D143</f>
        <v>0</v>
      </c>
      <c r="J143" s="19">
        <f t="shared" ref="J143:J144" si="22">G143+I143</f>
        <v>0</v>
      </c>
      <c r="K143" s="35"/>
    </row>
    <row r="144" spans="1:11" s="24" customFormat="1" ht="22.15" customHeight="1">
      <c r="A144" s="76" t="s">
        <v>22</v>
      </c>
      <c r="B144" s="65"/>
      <c r="C144" s="16" t="s">
        <v>18</v>
      </c>
      <c r="D144" s="15">
        <v>1</v>
      </c>
      <c r="E144" s="17" t="s">
        <v>19</v>
      </c>
      <c r="F144" s="18"/>
      <c r="G144" s="18">
        <f t="shared" si="20"/>
        <v>0</v>
      </c>
      <c r="H144" s="18"/>
      <c r="I144" s="18">
        <f t="shared" si="21"/>
        <v>0</v>
      </c>
      <c r="J144" s="19">
        <f t="shared" si="22"/>
        <v>0</v>
      </c>
      <c r="K144" s="35"/>
    </row>
    <row r="145" spans="1:11" s="24" customFormat="1" ht="22.15" customHeight="1">
      <c r="A145" s="83" t="s">
        <v>7</v>
      </c>
      <c r="B145" s="84"/>
      <c r="C145" s="85"/>
      <c r="D145" s="86"/>
      <c r="E145" s="87"/>
      <c r="F145" s="87"/>
      <c r="G145" s="87">
        <f>SUM(G143:G144)</f>
        <v>0</v>
      </c>
      <c r="H145" s="87"/>
      <c r="I145" s="87">
        <f>SUM(I143:I144)</f>
        <v>0</v>
      </c>
      <c r="J145" s="88">
        <f>G145+I145</f>
        <v>0</v>
      </c>
      <c r="K145" s="89"/>
    </row>
    <row r="146" spans="1:11" s="24" customFormat="1" ht="22.15" customHeight="1">
      <c r="A146" s="77"/>
      <c r="B146" s="66"/>
      <c r="C146" s="20"/>
      <c r="D146" s="21"/>
      <c r="E146" s="22"/>
      <c r="F146" s="22"/>
      <c r="G146" s="22"/>
      <c r="H146" s="22"/>
      <c r="I146" s="22"/>
      <c r="J146" s="23"/>
      <c r="K146" s="36"/>
    </row>
    <row r="147" spans="1:11" s="24" customFormat="1" ht="22.15" customHeight="1">
      <c r="A147" s="77"/>
      <c r="B147" s="66"/>
      <c r="C147" s="20"/>
      <c r="D147" s="21"/>
      <c r="E147" s="22"/>
      <c r="F147" s="22"/>
      <c r="G147" s="22"/>
      <c r="H147" s="22"/>
      <c r="I147" s="22"/>
      <c r="J147" s="23"/>
      <c r="K147" s="36"/>
    </row>
    <row r="148" spans="1:11" s="24" customFormat="1" ht="22.15" customHeight="1">
      <c r="A148" s="77"/>
      <c r="B148" s="66"/>
      <c r="C148" s="20"/>
      <c r="D148" s="21"/>
      <c r="E148" s="22"/>
      <c r="F148" s="22"/>
      <c r="G148" s="22"/>
      <c r="H148" s="22"/>
      <c r="I148" s="22"/>
      <c r="J148" s="23"/>
      <c r="K148" s="36"/>
    </row>
    <row r="149" spans="1:11" s="24" customFormat="1" ht="22.15" customHeight="1">
      <c r="A149" s="81" t="s">
        <v>140</v>
      </c>
      <c r="B149" s="72"/>
      <c r="C149" s="16"/>
      <c r="D149" s="15"/>
      <c r="E149" s="17"/>
      <c r="F149" s="18"/>
      <c r="G149" s="18"/>
      <c r="H149" s="18"/>
      <c r="I149" s="18"/>
      <c r="J149" s="19"/>
      <c r="K149" s="37"/>
    </row>
    <row r="150" spans="1:11" s="24" customFormat="1" ht="22.15" customHeight="1">
      <c r="A150" s="76" t="s">
        <v>132</v>
      </c>
      <c r="B150" s="65"/>
      <c r="C150" s="16" t="s">
        <v>135</v>
      </c>
      <c r="D150" s="15" t="s">
        <v>138</v>
      </c>
      <c r="E150" s="90">
        <v>3.7</v>
      </c>
      <c r="F150" s="18"/>
      <c r="G150" s="18"/>
      <c r="H150" s="18">
        <f>SUM(I93,I140,I145)</f>
        <v>0</v>
      </c>
      <c r="I150" s="18">
        <f>H150*3.7%</f>
        <v>0</v>
      </c>
      <c r="J150" s="19">
        <f t="shared" ref="J150:J152" si="23">G150+I150</f>
        <v>0</v>
      </c>
      <c r="K150" s="35"/>
    </row>
    <row r="151" spans="1:11" s="24" customFormat="1" ht="22.15" customHeight="1">
      <c r="A151" s="76" t="s">
        <v>133</v>
      </c>
      <c r="B151" s="65"/>
      <c r="C151" s="16" t="s">
        <v>136</v>
      </c>
      <c r="D151" s="15" t="s">
        <v>139</v>
      </c>
      <c r="E151" s="91">
        <v>1.01</v>
      </c>
      <c r="F151" s="18"/>
      <c r="G151" s="18"/>
      <c r="H151" s="18">
        <f>H150</f>
        <v>0</v>
      </c>
      <c r="I151" s="18">
        <f>H151*1.01%</f>
        <v>0</v>
      </c>
      <c r="J151" s="19">
        <f t="shared" si="23"/>
        <v>0</v>
      </c>
      <c r="K151" s="35"/>
    </row>
    <row r="152" spans="1:11" s="24" customFormat="1" ht="22.15" customHeight="1">
      <c r="A152" s="76" t="s">
        <v>134</v>
      </c>
      <c r="B152" s="65"/>
      <c r="C152" s="16" t="s">
        <v>137</v>
      </c>
      <c r="D152" s="15" t="s">
        <v>138</v>
      </c>
      <c r="E152" s="91">
        <v>2.93</v>
      </c>
      <c r="F152" s="18"/>
      <c r="G152" s="18"/>
      <c r="H152" s="18">
        <f>SUM(G86,G93,G140,G145,H150)</f>
        <v>0</v>
      </c>
      <c r="I152" s="18">
        <f>H152*2.93%</f>
        <v>0</v>
      </c>
      <c r="J152" s="19">
        <f t="shared" si="23"/>
        <v>0</v>
      </c>
      <c r="K152" s="35"/>
    </row>
    <row r="153" spans="1:11" s="5" customFormat="1" ht="22.15" customHeight="1">
      <c r="A153" s="83" t="s">
        <v>7</v>
      </c>
      <c r="B153" s="84"/>
      <c r="C153" s="85"/>
      <c r="D153" s="86"/>
      <c r="E153" s="87"/>
      <c r="F153" s="87"/>
      <c r="G153" s="87">
        <f>SUM(G150:G152)</f>
        <v>0</v>
      </c>
      <c r="H153" s="87"/>
      <c r="I153" s="87">
        <f>SUM(I150:I152)</f>
        <v>0</v>
      </c>
      <c r="J153" s="88">
        <f>G153+I153</f>
        <v>0</v>
      </c>
      <c r="K153" s="89"/>
    </row>
    <row r="154" spans="1:11" s="5" customFormat="1" ht="22.15" customHeight="1">
      <c r="A154" s="95" t="s">
        <v>8</v>
      </c>
      <c r="B154" s="96"/>
      <c r="C154" s="97"/>
      <c r="D154" s="59"/>
      <c r="E154" s="60"/>
      <c r="F154" s="61"/>
      <c r="G154" s="62">
        <f>SUM(G145,G140,G93,G86,G153)</f>
        <v>0</v>
      </c>
      <c r="H154" s="61"/>
      <c r="I154" s="62">
        <f>SUM(I145,I140,I93,I86,I153)</f>
        <v>0</v>
      </c>
      <c r="J154" s="62">
        <f>SUM(I154,G154)</f>
        <v>0</v>
      </c>
      <c r="K154" s="63"/>
    </row>
  </sheetData>
  <mergeCells count="13">
    <mergeCell ref="A154:C154"/>
    <mergeCell ref="A1:K1"/>
    <mergeCell ref="A3:A4"/>
    <mergeCell ref="C3:C4"/>
    <mergeCell ref="D3:D4"/>
    <mergeCell ref="E3:E4"/>
    <mergeCell ref="F3:G3"/>
    <mergeCell ref="H3:I3"/>
    <mergeCell ref="J3:J4"/>
    <mergeCell ref="K3:K4"/>
    <mergeCell ref="A27:C27"/>
    <mergeCell ref="A28:C28"/>
    <mergeCell ref="A29:C29"/>
  </mergeCells>
  <phoneticPr fontId="7" type="noConversion"/>
  <printOptions horizontalCentered="1"/>
  <pageMargins left="0.19685039370078741" right="0.15748031496062992" top="0.39370078740157483" bottom="0.15748031496062992" header="0.19685039370078741" footer="0.15748031496062992"/>
  <pageSetup paperSize="9" scale="8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표지</vt:lpstr>
      <vt:lpstr>내역서</vt:lpstr>
      <vt:lpstr>내역서!Print_Area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2020-02-21T06:14:01Z</dcterms:created>
  <dcterms:modified xsi:type="dcterms:W3CDTF">2023-06-29T09:46:20Z</dcterms:modified>
</cp:coreProperties>
</file>