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3. 정보공개\98. 통계\"/>
    </mc:Choice>
  </mc:AlternateContent>
  <bookViews>
    <workbookView xWindow="0" yWindow="0" windowWidth="28800" windowHeight="12390"/>
  </bookViews>
  <sheets>
    <sheet name="2019년 상반기" sheetId="1" r:id="rId1"/>
    <sheet name="2019년 하반기" sheetId="3" r:id="rId2"/>
  </sheets>
  <definedNames>
    <definedName name="_xlnm._FilterDatabase" localSheetId="0" hidden="1">'2019년 상반기'!$A$4:$O$117</definedName>
    <definedName name="_xlnm._FilterDatabase" localSheetId="1" hidden="1">'2019년 하반기'!$A$4:$O$97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3" l="1"/>
  <c r="N3" i="3"/>
  <c r="M3" i="3"/>
  <c r="L3" i="3"/>
  <c r="K3" i="3"/>
  <c r="J3" i="3"/>
  <c r="O3" i="1"/>
  <c r="N3" i="1"/>
  <c r="M3" i="1"/>
  <c r="L3" i="1"/>
  <c r="K3" i="1"/>
  <c r="J3" i="1"/>
</calcChain>
</file>

<file path=xl/sharedStrings.xml><?xml version="1.0" encoding="utf-8"?>
<sst xmlns="http://schemas.openxmlformats.org/spreadsheetml/2006/main" count="2198" uniqueCount="686">
  <si>
    <t>접수일자</t>
    <phoneticPr fontId="2" type="noConversion"/>
  </si>
  <si>
    <t>연번</t>
    <phoneticPr fontId="2" type="noConversion"/>
  </si>
  <si>
    <t>접수번호</t>
    <phoneticPr fontId="2" type="noConversion"/>
  </si>
  <si>
    <t>담당부서</t>
    <phoneticPr fontId="2" type="noConversion"/>
  </si>
  <si>
    <t>담당자</t>
    <phoneticPr fontId="2" type="noConversion"/>
  </si>
  <si>
    <t>결정구분</t>
    <phoneticPr fontId="2" type="noConversion"/>
  </si>
  <si>
    <t>공개내용</t>
    <phoneticPr fontId="2" type="noConversion"/>
  </si>
  <si>
    <t>비공개 및 부분공개 사유</t>
    <phoneticPr fontId="2" type="noConversion"/>
  </si>
  <si>
    <t>소요기한</t>
    <phoneticPr fontId="2" type="noConversion"/>
  </si>
  <si>
    <t>공개방법</t>
    <phoneticPr fontId="2" type="noConversion"/>
  </si>
  <si>
    <t>비고</t>
    <phoneticPr fontId="2" type="noConversion"/>
  </si>
  <si>
    <t>5228773</t>
  </si>
  <si>
    <t>5242973</t>
  </si>
  <si>
    <t>5249485</t>
  </si>
  <si>
    <t>5252412</t>
  </si>
  <si>
    <t>5252364</t>
  </si>
  <si>
    <t>5258965</t>
  </si>
  <si>
    <t>5276285</t>
  </si>
  <si>
    <t>5290249</t>
  </si>
  <si>
    <t>5288408</t>
  </si>
  <si>
    <t>5305800</t>
  </si>
  <si>
    <t>5332058</t>
  </si>
  <si>
    <t>5330474</t>
  </si>
  <si>
    <t>5328938</t>
  </si>
  <si>
    <t>5327442</t>
  </si>
  <si>
    <t>5325581</t>
  </si>
  <si>
    <t>5318246</t>
  </si>
  <si>
    <t>5333451</t>
  </si>
  <si>
    <t>5346703</t>
  </si>
  <si>
    <t>5349230</t>
  </si>
  <si>
    <t>5354421</t>
  </si>
  <si>
    <t>5373675</t>
  </si>
  <si>
    <t>5372207</t>
  </si>
  <si>
    <t>5370864</t>
  </si>
  <si>
    <t>5369534</t>
  </si>
  <si>
    <t>5368205</t>
  </si>
  <si>
    <t>5366875</t>
  </si>
  <si>
    <t>5365285</t>
  </si>
  <si>
    <t>5363819</t>
  </si>
  <si>
    <t>5386270</t>
  </si>
  <si>
    <t>5384666</t>
  </si>
  <si>
    <t>5395352</t>
  </si>
  <si>
    <t>5398471</t>
  </si>
  <si>
    <t>5416282</t>
  </si>
  <si>
    <t>5414262</t>
  </si>
  <si>
    <t>5411260</t>
  </si>
  <si>
    <t>5418696</t>
  </si>
  <si>
    <t>5418607</t>
  </si>
  <si>
    <t>5432005</t>
  </si>
  <si>
    <t>5438991</t>
  </si>
  <si>
    <t>5444587</t>
  </si>
  <si>
    <t>5449821</t>
  </si>
  <si>
    <t>5454426</t>
  </si>
  <si>
    <t>5452873</t>
  </si>
  <si>
    <t>5459509</t>
  </si>
  <si>
    <t>5458589</t>
  </si>
  <si>
    <t>5458335</t>
  </si>
  <si>
    <t>5458328</t>
  </si>
  <si>
    <t>5468083</t>
  </si>
  <si>
    <t>5480925</t>
  </si>
  <si>
    <t>5484499</t>
  </si>
  <si>
    <t>5492259</t>
  </si>
  <si>
    <t>5496403</t>
  </si>
  <si>
    <t>5498205</t>
  </si>
  <si>
    <t>5517457</t>
  </si>
  <si>
    <t>5515649</t>
  </si>
  <si>
    <t>5529078</t>
  </si>
  <si>
    <t>5532003</t>
  </si>
  <si>
    <t>5536215</t>
  </si>
  <si>
    <t>5539799</t>
  </si>
  <si>
    <t>5544093</t>
  </si>
  <si>
    <t>5561567</t>
  </si>
  <si>
    <t>5560154</t>
  </si>
  <si>
    <t>5570021</t>
  </si>
  <si>
    <t>5568299</t>
  </si>
  <si>
    <t>5585466</t>
  </si>
  <si>
    <t>5583732</t>
  </si>
  <si>
    <t>5582267</t>
  </si>
  <si>
    <t>5580712</t>
  </si>
  <si>
    <t>5576975</t>
  </si>
  <si>
    <t>5575685</t>
  </si>
  <si>
    <t>5594635</t>
  </si>
  <si>
    <t>5593195</t>
  </si>
  <si>
    <t>5591734</t>
  </si>
  <si>
    <t>5588810</t>
  </si>
  <si>
    <t>5587206</t>
  </si>
  <si>
    <t>5595888</t>
  </si>
  <si>
    <t>5602634</t>
  </si>
  <si>
    <t>5600182</t>
  </si>
  <si>
    <t>5603709</t>
  </si>
  <si>
    <t>5603589</t>
  </si>
  <si>
    <t>5603584</t>
  </si>
  <si>
    <t>5605081</t>
  </si>
  <si>
    <t>5595715</t>
  </si>
  <si>
    <t>5628162</t>
  </si>
  <si>
    <t>5650675</t>
  </si>
  <si>
    <t>5649339</t>
  </si>
  <si>
    <t>5645676</t>
  </si>
  <si>
    <t>5652867</t>
  </si>
  <si>
    <t>5665710</t>
  </si>
  <si>
    <t>5663887</t>
  </si>
  <si>
    <t>5661967</t>
  </si>
  <si>
    <t>5691609</t>
  </si>
  <si>
    <t>5703763</t>
  </si>
  <si>
    <t>5702908</t>
  </si>
  <si>
    <t>5701970</t>
  </si>
  <si>
    <t>5701036</t>
  </si>
  <si>
    <t>5700037</t>
  </si>
  <si>
    <t>5699095</t>
  </si>
  <si>
    <t>5694249</t>
  </si>
  <si>
    <t>5693375</t>
  </si>
  <si>
    <t>5722917</t>
  </si>
  <si>
    <t>5720429</t>
  </si>
  <si>
    <t>5730255</t>
  </si>
  <si>
    <t>5746848</t>
  </si>
  <si>
    <t>5745851</t>
  </si>
  <si>
    <t>5761818</t>
  </si>
  <si>
    <t>2019-01-08</t>
  </si>
  <si>
    <t>2019-01-14</t>
  </si>
  <si>
    <t>2019-01-15</t>
  </si>
  <si>
    <t>2019-01-16</t>
  </si>
  <si>
    <t>2019-01-19</t>
  </si>
  <si>
    <t>2019-01-28</t>
  </si>
  <si>
    <t>2019-02-01</t>
  </si>
  <si>
    <t>2019-02-11</t>
  </si>
  <si>
    <t>2019-02-18</t>
  </si>
  <si>
    <t>2019-02-19</t>
  </si>
  <si>
    <t>2019-02-22</t>
  </si>
  <si>
    <t>2019-02-24</t>
  </si>
  <si>
    <t>2019-02-26</t>
  </si>
  <si>
    <t>2019-03-02</t>
  </si>
  <si>
    <t>2019-03-05</t>
  </si>
  <si>
    <t>2019-03-08</t>
  </si>
  <si>
    <t>2019-03-09</t>
  </si>
  <si>
    <t>2019-03-14</t>
  </si>
  <si>
    <t>2019-03-15</t>
  </si>
  <si>
    <t>2019-03-18</t>
  </si>
  <si>
    <t>2019-03-20</t>
  </si>
  <si>
    <t>2019-03-24</t>
  </si>
  <si>
    <t>2019-03-25</t>
  </si>
  <si>
    <t>2019-03-26</t>
  </si>
  <si>
    <t>2019-03-27</t>
  </si>
  <si>
    <t>2019-03-28</t>
  </si>
  <si>
    <t>2019-04-01</t>
  </si>
  <si>
    <t>2019-04-04</t>
  </si>
  <si>
    <t>2019-04-05</t>
  </si>
  <si>
    <t>2019-04-09</t>
  </si>
  <si>
    <t>2019-04-10</t>
  </si>
  <si>
    <t>2019-04-11</t>
  </si>
  <si>
    <t>2019-04-13</t>
  </si>
  <si>
    <t>2019-04-17</t>
  </si>
  <si>
    <t>2019-04-18</t>
  </si>
  <si>
    <t>2019-04-21</t>
  </si>
  <si>
    <t>2019-04-22</t>
  </si>
  <si>
    <t>2019-04-23</t>
  </si>
  <si>
    <t>2019-04-24</t>
  </si>
  <si>
    <t>2019-04-25</t>
  </si>
  <si>
    <t>2019-05-01</t>
  </si>
  <si>
    <t>2019-05-03</t>
  </si>
  <si>
    <t>2019-05-07</t>
  </si>
  <si>
    <t>2019-05-08</t>
  </si>
  <si>
    <t>2019-05-09</t>
  </si>
  <si>
    <t>2019-05-10</t>
  </si>
  <si>
    <t>2019-05-11</t>
  </si>
  <si>
    <t>2019-05-12</t>
  </si>
  <si>
    <t>2019-05-13</t>
  </si>
  <si>
    <t>2019-05-14</t>
  </si>
  <si>
    <t>2019-05-21</t>
  </si>
  <si>
    <t>2019-05-22</t>
  </si>
  <si>
    <t>2019-05-27</t>
  </si>
  <si>
    <t>2019-05-28</t>
  </si>
  <si>
    <t>2019-05-30</t>
  </si>
  <si>
    <t>2019-06-11</t>
  </si>
  <si>
    <t>2019-06-12</t>
  </si>
  <si>
    <t>2019-06-14</t>
  </si>
  <si>
    <t>2019-06-18</t>
  </si>
  <si>
    <t>2019-06-20</t>
  </si>
  <si>
    <t>2019-06-24</t>
  </si>
  <si>
    <t>2019-06-26</t>
  </si>
  <si>
    <t>2019-07-01</t>
  </si>
  <si>
    <t>작가들의 창작 지원금 사용 내역</t>
  </si>
  <si>
    <t>(재무관리부-001530) '2018~2019년 개인정보보호 시행계획 수립 및 추진' 문서를 정보공개 청구합니다.</t>
  </si>
  <si>
    <t xml:space="preserve">공공기관의 미션, 비전, 핵심가치의 변천 </t>
  </si>
  <si>
    <t>(기획조정부-000104) '2019년 한국문화예술위원회 사업계획 및 2018년도 사업의 이월계획 승인 요청' 문서를 정보공개 청구합니다.</t>
  </si>
  <si>
    <t xml:space="preserve">2019 한국문화예술위원회 사업계획 </t>
  </si>
  <si>
    <t>2015년 아르코 문학창작기금 지원 심의 결과</t>
  </si>
  <si>
    <t>사회적경제를 통한 사회적가치 실천 협약서 실천내용</t>
  </si>
  <si>
    <t xml:space="preserve">제 가 , 알기 로는 , 제 , 기억 으로는 , 서울 원 밀리언 댄스 스튜 디오 30 대 초반 남자 대표 자 , 윤여욱 의 , 협박 . </t>
  </si>
  <si>
    <t xml:space="preserve">서울 여의도순복음교회 조용기라는 담임사역자 와 부사역자들과 서울동작구청직원들의괴롭힘 . </t>
  </si>
  <si>
    <t>(성과평가부-000288) '2018년 열린혁신 국민평가단 운영계획 수립 및 추진' 문서를 정보공개 청구합니다.</t>
  </si>
  <si>
    <t>제 가 , 알기 로는 , 제 , 기억 으로는 , 최근 에 해결 된 , 국가 인권 위원 회 에서 알리 라고 한 일산 의 일 들 정리 본 입니다 .</t>
  </si>
  <si>
    <t xml:space="preserve">정신 지체 장애 1 급 인 , 1996 년 생 , 윤은경 , 이라는 여자 아이 가 , 현재 , 가정 폭력 에 방치 되어 있는 상황 입니다 . </t>
  </si>
  <si>
    <t>제 가 , 알기 로는 , 제 , 기억 으로는 , 최근 에 해결 된 , 국가 인권 위원 회 에서 알리 라고 한 일산 에서 있었던 일 들 입니다 .</t>
  </si>
  <si>
    <t xml:space="preserve">예전 부터 , 저 랑 엄마 한테 가정 폭력 한 윤기락 이 핸드폰 수신 정지 를 해 놓은 상황 입니다 . </t>
  </si>
  <si>
    <t>최근 2년간 공공기관 우선구매 현황자료 정보공개 요청</t>
  </si>
  <si>
    <t xml:space="preserve">저 의 평일 오전 일자리 구직 활동 을 잘해주는 척 하다가 괴롭 히면서 방해 하는 서울 동작 구청 복지 정책 과 , 정미경 , 이라는 직원 . </t>
  </si>
  <si>
    <t>(공연지원부-000765) '2019년도 문화예술진흥기금 지역대표공연예술제 지원사업 지자체 보조예산 통보 및 절차안내' 문서를 정보공개 청구합니다.</t>
  </si>
  <si>
    <t>대검찰청 공안부 부장 검사 박윤근 님께서</t>
  </si>
  <si>
    <t>다른 기금으로부터의 전입금</t>
  </si>
  <si>
    <t>제 가,알기 로는,제,기억 으로는,21 살 때 부터 조건 부 기초 수급 자 로 준비 하다가,최근 에 해결 된 저 한테 접수 되었던 상황 들 .</t>
  </si>
  <si>
    <t>제 가 , 알기 로는 , 제 가 , 최근 에 , 조건 부 기초 수급 자 로 진로 준비 하다가 해결 된 , 일산 에서 있었던 일 들 입니다 .</t>
  </si>
  <si>
    <t xml:space="preserve">제 가 , 최근 에 , 복지 정책 과 국장 이 하라고 해서 , 서울 동작 구청 정미경 이라는 직원 을 민원 제기 하고 받은 답변 입니다 . </t>
  </si>
  <si>
    <t>21 살 때 부터 조건 부 기초 수급 자 로 진로 준비 하다가 형사 사법 포털 어플 로 확인 한 최근 에 해결 된 제 억울 한 상황 들,정리.</t>
  </si>
  <si>
    <t>21 살 때 부터 조건 부 기초 수급 자 로 진로 준비 하다가 형사 사법 포털 어플 로 확인 한 최근 에 해결 된 제 억울 한 상황 들 정리.</t>
  </si>
  <si>
    <t xml:space="preserve">21 살 때 부터 조건 부 기초 수급 자 로 진로 준비 하다가 형사 사법 포털 어플 로 확인 한 최근 에 해결 된 저의 억울 한 상황 들 . </t>
  </si>
  <si>
    <t xml:space="preserve">제 가 , 알기 로는 , 제 , 기억 으로는 , 잘 알려 지지 않은 파평 윤 씨 의 , 윤영실 실종 사건 . </t>
  </si>
  <si>
    <t xml:space="preserve">제 가 , 알기 로는 , 제 , 기억 으로는 , 제 가 16 살 때 있었던 조두순 사건 . </t>
  </si>
  <si>
    <t xml:space="preserve">서울 , 동작 구 상도 동 동광 교회 요람 책자 와 동광 교회 에샤 있었던 일 들로 알고 있는 상황 들 . </t>
  </si>
  <si>
    <t xml:space="preserve">서울 , 선 정릉 역 근처 원 밀리언 댄스 스튜 디오 , 강민정 윤 여욱 , 여자 강사 들 남자 강사 들 의 협박 정리 본 . </t>
  </si>
  <si>
    <t>필기전형 결과(개인성적·커트라인·전체평균성적) 문의드립니다.</t>
  </si>
  <si>
    <t xml:space="preserve">서울 , 동작 구 상도 동 동광 교회 요람 책자 와 동광 교회 에서 , 있었던 일 들로 알고 있는 상황 들 . </t>
  </si>
  <si>
    <t>저 , 와 , 주위 사람 들 의 , 동의 없는 원밀리언댄스학원 , 여자 남자 선생 들의 , 일방 적인 , 반 , 성 삽납 강요 와 정미경 직원.</t>
  </si>
  <si>
    <t xml:space="preserve">제가 , 알기 로는 , 제 , 기억 으로는 , 최근 에 있었던 , 조건 부 보석 으로 석방 인 , 이명박 대통령 , 문재인 대통령 , 정리 . </t>
  </si>
  <si>
    <t>제 가 , 알기 로는 , 제 , 기억 으로는 , 서울,원 밀리언 댄스 스튜 디오 30 대 초반 남자 대표 자 , 윤여욱 의 , 협박 , 정리 .</t>
  </si>
  <si>
    <t>(재무관리부-017369) '문예기금 공연예술사업 5개년 사례비 단가조사 연구 추진' 문서를 정보공개 청구합니다.</t>
  </si>
  <si>
    <t>2018년 국내 예술인 단체를 위한 기금 공고 리스트</t>
  </si>
  <si>
    <t>최근 의 , 저 의 , 상황 들 , 정리 본 . ( 서울 압구정 포즈 댄스 시터 와 서울 선 정릉 역 근처 원 밀리언 댄스 스튜 디오 . ) .</t>
  </si>
  <si>
    <t>기관장, 임원 등 임명 현황 관련</t>
  </si>
  <si>
    <t>(재무관리부-017621) '결)2018년도 직원 선택적 복지제도 기관운영/복리후생비 예산과목 대체' 문서를 정보공개 청구합니다.</t>
  </si>
  <si>
    <t xml:space="preserve">윤여욱,의 얼굴은 정확 히 모르고 , 제 가 , 알기 로는 , 제 , 기억 으로는 , 2019 년 도 , 3 월 23 일 에,있었던 일 들 . </t>
  </si>
  <si>
    <t xml:space="preserve">윤여욱,의 얼굴은 정확 히 모르고,제가,알기 로는,제,기억 으로는,2019년 도,3월23일 에,있었던 일들 정리 본 . </t>
  </si>
  <si>
    <t>윤여욱,의 얼굴은 정확 히 모르고,제가,알기 로는,제,기억 으로는,2019년 도,3월23일 에,있었던 일들 정리 본 .</t>
  </si>
  <si>
    <t xml:space="preserve">올 해 , 에 ,2019 년 도 , 2019년 11월 14일 (목) 요일 에 , 2020 학 년도 , 대학 수학 능력 시험 , 을 볼 예정 . </t>
  </si>
  <si>
    <t>최근 3년간 채용형 인턴 제도 운영 여부 및 근속,경력,채용인원 등 운영 현황 확인 요청</t>
  </si>
  <si>
    <t>공공기관 출장현황 및 퇴직자 현황</t>
  </si>
  <si>
    <t>국비지원 공연예술제의 상표권을 관에서 매입한 사례에 대하여...</t>
  </si>
  <si>
    <t>2019 지역대표 공연예술제 지원사업(항꾼에 즐기는 아고라 순천)에 대한 지원 서류</t>
  </si>
  <si>
    <t>'신나는예술여행'에 관한 자료요청드립니다.</t>
  </si>
  <si>
    <t>국민의 소유권인 화폐발행권과 통화신용정책 권한을, 대통령이 국가이름으로 집행하지 않고, 법인에 불과한 한국은행이 사악한 채권자로 약탈</t>
  </si>
  <si>
    <t>(문학지원부-000080) '2019년 아르코문학창작기금 공모 접수 결과 보고 및 지원심의 계획 수립' 문서를 정보공개 청구합니다.</t>
  </si>
  <si>
    <t>공공기관 채용시스템 자료 청구 신청합니다.</t>
  </si>
  <si>
    <t>공공기관 관사 운영 현황</t>
  </si>
  <si>
    <t xml:space="preserve">서울 , 동작 구 , 상도 동 , 동광 교회 , 손기도 , 김일영 , 김희태 , 이순식 , 이동하 , 라는 , 사역 자 들 . </t>
  </si>
  <si>
    <t>부산시 노인의 통합문화이용권 이용률 정보공개를 신청합니다.</t>
  </si>
  <si>
    <t xml:space="preserve">1993 년 생 , 윤은주 , 라고 합니다 . 최근 에 , 제 112 , 신고 로 , 왔었던 , 경찰 들의 정보 를 공개 청구 신청 합니다 . </t>
  </si>
  <si>
    <t>나주 혁신도시 내 16개 공공기관 장애인 고용현황</t>
  </si>
  <si>
    <t>(국제교류부-000684) '2019년 제1차 남북 및 국제교류 소위원회 개최 결과보고' 문서를 정보공개 청구합니다.</t>
  </si>
  <si>
    <t>보유 부동산 내역</t>
  </si>
  <si>
    <t>&lt;공공기관 기관장 사택 비품 현황&gt;</t>
  </si>
  <si>
    <t>&lt;최근 10년 간, 사택 매각 현황&gt;</t>
  </si>
  <si>
    <t xml:space="preserve">조건 부 기초 수급 자 였던,저,와,아이유 은혁 사건 , 김현아 , 박재범 퇴출 사건 , 권지용 , 마약 사건 과 박진영 JYP ,소속사 . </t>
  </si>
  <si>
    <t>사회적 가치 구현 사업 운영현황 정보공개 청구</t>
  </si>
  <si>
    <t>계약서 양식 및 원본</t>
  </si>
  <si>
    <t xml:space="preserve">10 대 , 초반 때 부터 연예인 과 가수 가 꿈 이 였던 , 제 가 , 최근 에 , 제가 진로 준비 하다가 겪고 있는 어려움 들 . </t>
  </si>
  <si>
    <t>투자 및 출자 현황, 부채비율 정보공개 청구</t>
  </si>
  <si>
    <t xml:space="preserve">제 가 , 10 대 초반 때 부터 다녔던,서울 압구정 신사동 교회 와 , 서울 송파구 사랑 하는 교회 와 제 가 최근 에 취직 한,회사 들 . </t>
  </si>
  <si>
    <t xml:space="preserve">최근 에,제 가,진로 준비 들을 하다가 있었던 어려움 들 과 , 10 대 초반 때 부터 연예인 이나 가수 가 꿈 이였던 윤은주 , 정리 본 . </t>
  </si>
  <si>
    <t xml:space="preserve">최근 에,제 가,진로 준비 들을 하다가 있었던 어려움 들 과 , 10 대 초반 때 부터 연예인 이나 가수 가 꿈 이였던 윤은주 라고 합니다 . </t>
  </si>
  <si>
    <t xml:space="preserve">조건 부 기초 수급 자 였던,저,와,아이유 은혁 사건 , 김현아 , 박재범 퇴출 사건 , 권지용,마약 사건,SM,JYP,YG,소속사 들 . </t>
  </si>
  <si>
    <t xml:space="preserve"> 나. 항에 표시된 정보공개 청구  12 항목에 대하여,  사실과 다른 정보가 있으면 공개 청구 합니다</t>
  </si>
  <si>
    <t xml:space="preserve">나. 항에 표시된 정보공개 청구  12 항목에 대하여,  사실과 다른 정보가 있으면 공개 청구 합니다  </t>
  </si>
  <si>
    <t xml:space="preserve">21 살 때 부터,조건 부 기초 수급 자 로 진로 준비 를 하다가 , 최근 에 평일 오전 일 자리 구직 활동 들을 하면서 있었던 어려움 들 . </t>
  </si>
  <si>
    <t xml:space="preserve">최근 에,제 가,진로 준비 들을,하다가 있었던 어려움 들 과 , 서울 김병기 담당 동작 구 공무 원 들이 저 를 괴롭 힌 상황 들 . </t>
  </si>
  <si>
    <t>21 살 때 부터,조건 부 기초수급 자 로 , 최근 에 , 쿠팡 , 탑 스타 엔터테인먼트 라는 연예 기획 사 를 취직 한 , 윤은주 , 입니다.</t>
  </si>
  <si>
    <t>민간위탁 직영 등 전환 관련 정보공개청구</t>
  </si>
  <si>
    <t>화장실 용품 관리건.</t>
  </si>
  <si>
    <t>채용 정보에 대해 정보공개청구합니다.</t>
  </si>
  <si>
    <t xml:space="preserve">2019 년,4 월 27 일 , 토요일 , 과 , 2019 년 5 월 6 일에 제 가 112 신고 를 해서 왔던 경찰 들 공개 신청 합니다 . </t>
  </si>
  <si>
    <t xml:space="preserve">최근 에,제 가,진로 준비 들을,하다가 있었던 어려움 들 과 , 서울 김병기 담당 동작 구 공무 원 들이 저 를 괴롭 힌 상황들 , 정리 본. </t>
  </si>
  <si>
    <t xml:space="preserve">문화누리카드사업의 관련된 구체적인 자료가 필요합니다. </t>
  </si>
  <si>
    <t>(시각예술부-002784) '미술창작(전시)대가기준 관련 현장 의견 수렴을 위한 모니터링 결과보고' 문서를 정보공개 청구합니다.</t>
  </si>
  <si>
    <t>(시각예술부-000562) '「2017 작가비 지원제도 시범운영」 연구 자료 분석 및 정리 인력 운용 결과보고' 문서를 정보공개 청구합니다.</t>
  </si>
  <si>
    <t>공공기관 민간위탁 사무 인소싱 관련</t>
  </si>
  <si>
    <t>문화누리카드 관련 자료 요청합니다.(수정)</t>
  </si>
  <si>
    <t>지자체에서 지원하는  지역별 문화예술</t>
  </si>
  <si>
    <t>(우산빗물털이기)공공기관의 구매담당 연락처(혹은 이메일주수)요청건</t>
  </si>
  <si>
    <t xml:space="preserve">최근에 제가 진로 준비 들을 하다가 있었던 어려움 들 과 , 서울 김병기 담당 동작구 공무 원 들이 저 를 괴롭 힌 상황들 , 추가 정리 본. </t>
  </si>
  <si>
    <t xml:space="preserve">21 살 때 부터 , 조건 부 기초 수급 자 로 , 최근에 쿠팡,다이소,kfc,라는 회사 들을 취직 한 윤은주 라고 합니다 . </t>
  </si>
  <si>
    <t>2018 통합문화이용권 사업 계획 및 실적 보고서 정보공개 신청합니다.</t>
  </si>
  <si>
    <t>공공기관 보수체계 및 현황 관련 정보공개 요청 건.</t>
  </si>
  <si>
    <t xml:space="preserve">최근 에,한국 국가 인권 위원 회 에서 알리 라고 한 저 의 상황 들과 , 제가 알고 있는 교회 와 사역 자 들 . ( 윤은주 . ) . </t>
  </si>
  <si>
    <t xml:space="preserve">1993 년 생 , 윤은주 , 저 의 꿈 과 진로 와 ,국가 인권 위원 회 에서 다른 사람 들 한테 알리 라고 한 저 의 상황 들 . </t>
  </si>
  <si>
    <t xml:space="preserve">1993 년 생 , 윤은주 , 최근 의 저 의 구직 활동 , 국가 인권 위원 회 에서 알리 라고 한 저 의 상황 들 . </t>
  </si>
  <si>
    <t>(미술관운영부-000597) '2019년 4월 예술가의집 대관운영 결과 보고' 문서를 정보공개 청구합니다.</t>
  </si>
  <si>
    <t>정보공개법 준수 여부에 관한 질의</t>
  </si>
  <si>
    <t>(기획조정부-001054) '결)2019년 국회업무 관련 업무추진비 정산(5월분)' 문서를 정보공개 청구합니다.</t>
  </si>
  <si>
    <t>공공기관 사회적 가치 대표 브랜드사업 현황 정보공개 요청을 드리며</t>
  </si>
  <si>
    <t>전문무용수지원센터 관련 정보 공개 청구</t>
  </si>
  <si>
    <t xml:space="preserve">최근 에 , 대한 항공 조양호 사건 과 , 박근혜 대통령 과 정유라 와 최순실 과 데이비드 윤 , david , 윤성식 과 , 윤석열 . </t>
  </si>
  <si>
    <t>세금 납부 대상 여부 및 자본금(또는 주식) 보유 현황에 대한 정보공개청구</t>
  </si>
  <si>
    <t>2019 공공기관 사업현황</t>
  </si>
  <si>
    <t>공공기관 사업현황</t>
  </si>
  <si>
    <t xml:space="preserve">정규직 전환 현황에 대해 정보공개 청구 </t>
  </si>
  <si>
    <t>농협금융위</t>
  </si>
  <si>
    <t>'2018년도 경영실적평가 보고서' 원문 요청드립니다.</t>
  </si>
  <si>
    <t xml:space="preserve">문화예술협력네트워크 사업계획서 </t>
  </si>
  <si>
    <t>정보공개청구 제목</t>
    <phoneticPr fontId="2" type="noConversion"/>
  </si>
  <si>
    <t>전자파일</t>
  </si>
  <si>
    <t>사본·출력물</t>
  </si>
  <si>
    <t>심정훈</t>
  </si>
  <si>
    <t>차화준</t>
  </si>
  <si>
    <t>이지연</t>
  </si>
  <si>
    <t>이재륜</t>
  </si>
  <si>
    <t>백연미</t>
  </si>
  <si>
    <t/>
  </si>
  <si>
    <t>박지윤</t>
  </si>
  <si>
    <t>오선명</t>
  </si>
  <si>
    <t>황금실</t>
  </si>
  <si>
    <t>진성제</t>
  </si>
  <si>
    <t>양슬기</t>
  </si>
  <si>
    <t>전수빈</t>
  </si>
  <si>
    <t>이엘림</t>
  </si>
  <si>
    <t>김윤희</t>
  </si>
  <si>
    <t>조준형</t>
  </si>
  <si>
    <t>이민영</t>
  </si>
  <si>
    <t>차건주</t>
  </si>
  <si>
    <t>유녹경</t>
  </si>
  <si>
    <t>박수지</t>
  </si>
  <si>
    <t xml:space="preserve"> </t>
  </si>
  <si>
    <t>종결처리</t>
  </si>
  <si>
    <t>청구취하</t>
  </si>
  <si>
    <t>이송완료</t>
  </si>
  <si>
    <t>결정통지일</t>
    <phoneticPr fontId="2" type="noConversion"/>
  </si>
  <si>
    <t>정보부존재</t>
    <phoneticPr fontId="2" type="noConversion"/>
  </si>
  <si>
    <t>4일</t>
  </si>
  <si>
    <t>6일</t>
  </si>
  <si>
    <t>7일</t>
  </si>
  <si>
    <t>9일</t>
  </si>
  <si>
    <t>2일</t>
  </si>
  <si>
    <t>12일</t>
  </si>
  <si>
    <t>8일</t>
  </si>
  <si>
    <t>10일</t>
  </si>
  <si>
    <t>3일</t>
  </si>
  <si>
    <t>1일</t>
  </si>
  <si>
    <t>5일</t>
  </si>
  <si>
    <t>정보통신망</t>
  </si>
  <si>
    <t>기타</t>
  </si>
  <si>
    <t>공개방법</t>
    <phoneticPr fontId="2" type="noConversion"/>
  </si>
  <si>
    <t>관련 내용 및 붙임 파일 공개</t>
    <phoneticPr fontId="2" type="noConversion"/>
  </si>
  <si>
    <t>2018년 한국문화예술위원회 개인정보보호 시행계획
2019년 한국문화예술위원회 개인정보보호 시행계획</t>
    <phoneticPr fontId="2" type="noConversion"/>
  </si>
  <si>
    <t>한국문화예술위원회</t>
    <phoneticPr fontId="2" type="noConversion"/>
  </si>
  <si>
    <t>관련 내용 및 붙임 파일 공개</t>
    <phoneticPr fontId="2" type="noConversion"/>
  </si>
  <si>
    <t>문화예술진흥기금 사업 지원심의 운영규정 
제12조에 따른 심의 내용 공개</t>
    <phoneticPr fontId="2" type="noConversion"/>
  </si>
  <si>
    <t>부분공개</t>
    <phoneticPr fontId="2" type="noConversion"/>
  </si>
  <si>
    <t>지역대표공연예술제 보조예산관련자료 
열람 위치 안내</t>
    <phoneticPr fontId="2" type="noConversion"/>
  </si>
  <si>
    <t>문화예술진흥기금 2015~2018 기금전입내역</t>
    <phoneticPr fontId="2" type="noConversion"/>
  </si>
  <si>
    <t>2018열린혁신 국민평가단 운영계획 및 추진관련 자료</t>
    <phoneticPr fontId="2" type="noConversion"/>
  </si>
  <si>
    <t>관련 내용 및 정보공개청구 5395352 답변</t>
    <phoneticPr fontId="2" type="noConversion"/>
  </si>
  <si>
    <t>한국문화예술위원회 단체장 및 임원 임명 현황</t>
    <phoneticPr fontId="2" type="noConversion"/>
  </si>
  <si>
    <t>부분공개</t>
    <phoneticPr fontId="2" type="noConversion"/>
  </si>
  <si>
    <t>관련 문서 공개</t>
    <phoneticPr fontId="2" type="noConversion"/>
  </si>
  <si>
    <t>한국문화예술위원회 예산액 및 
계좌번호 숨김 처리</t>
    <phoneticPr fontId="2" type="noConversion"/>
  </si>
  <si>
    <t>정보공개청구 답변 및
 최근 3년간 채용형 인터 운영 현황</t>
    <phoneticPr fontId="2" type="noConversion"/>
  </si>
  <si>
    <t>공공기관 출장현황 및 퇴직자 현황 공개</t>
    <phoneticPr fontId="2" type="noConversion"/>
  </si>
  <si>
    <t>청구내용 2번 관련 내용 공개 및 부존재 통지</t>
    <phoneticPr fontId="2" type="noConversion"/>
  </si>
  <si>
    <t>한국문화예술위원회에서 보유하고 있지 않은 자료</t>
    <phoneticPr fontId="2" type="noConversion"/>
  </si>
  <si>
    <t>「공공기관의 정보공개에 관한 법률 
시행령」 제6조제3항</t>
    <phoneticPr fontId="2" type="noConversion"/>
  </si>
  <si>
    <t>비공개</t>
    <phoneticPr fontId="2" type="noConversion"/>
  </si>
  <si>
    <t>관련 시스템을 통한 공개</t>
    <phoneticPr fontId="2" type="noConversion"/>
  </si>
  <si>
    <t>공공기관 관사 현황(한국문화예술위원회)</t>
    <phoneticPr fontId="2" type="noConversion"/>
  </si>
  <si>
    <t>해당 지자체로 정보공개청구 이송</t>
    <phoneticPr fontId="2" type="noConversion"/>
  </si>
  <si>
    <t>한국문화예술위원회 장애인 고용 현황 공개</t>
    <phoneticPr fontId="2" type="noConversion"/>
  </si>
  <si>
    <t>부분공개</t>
    <phoneticPr fontId="2" type="noConversion"/>
  </si>
  <si>
    <t>2019년 제1차 남북 및 국제 교류 소위원회
개최 관련 문서 부분공개</t>
    <phoneticPr fontId="2" type="noConversion"/>
  </si>
  <si>
    <t>붙임 자료 공개</t>
    <phoneticPr fontId="2" type="noConversion"/>
  </si>
  <si>
    <t>청구내용 관련 붙임 자료 공개</t>
    <phoneticPr fontId="2" type="noConversion"/>
  </si>
  <si>
    <t>한국문화예술위원회 사회적 가치 구현 
사업현황 자료 공개</t>
    <phoneticPr fontId="2" type="noConversion"/>
  </si>
  <si>
    <t>용역계약서 양식 공개</t>
    <phoneticPr fontId="2" type="noConversion"/>
  </si>
  <si>
    <t>한국문화예술위원회 투자 및 출자 현황 공개</t>
    <phoneticPr fontId="2" type="noConversion"/>
  </si>
  <si>
    <t>화장실 용품 사용 현황 공개</t>
    <phoneticPr fontId="2" type="noConversion"/>
  </si>
  <si>
    <t>2018년 및 2019년 채용 계획 공개</t>
    <phoneticPr fontId="2" type="noConversion"/>
  </si>
  <si>
    <t>붙임. 2018년 통합문화이용권사업성과평가연구보고서
붙임. 통합문화이용권 빅데이터를 활용한 문화소외계층 문화향유실태 분석 및 개선방안 연구
붙임. 문화누리카드사업 추진 실태 요청자료(정보공개청구-5609386, 5603709)
붙임. 2018년 통합문화이용권 사업계획(문체부)
붙임. 2019년 통합문화이용권 사업계획(문체부)</t>
    <phoneticPr fontId="2" type="noConversion"/>
  </si>
  <si>
    <t>붙임1. 신나는 예술여행 사업 근거 및 추진 경위
붙임2. 최근 3년간 신나는예술여행 실적
붙임3. 2019 신나는 예술여행 운영 매뉴얼</t>
    <phoneticPr fontId="2" type="noConversion"/>
  </si>
  <si>
    <t>2019년 지역대표예술제 지원신청서_아고라순천추진위원회</t>
    <phoneticPr fontId="2" type="noConversion"/>
  </si>
  <si>
    <t>관련 문서 부분공개</t>
    <phoneticPr fontId="2" type="noConversion"/>
  </si>
  <si>
    <t>관련 문서 부분공개</t>
    <phoneticPr fontId="2" type="noConversion"/>
  </si>
  <si>
    <t>정보공개청구 질문지 답변 후 공개</t>
    <phoneticPr fontId="2" type="noConversion"/>
  </si>
  <si>
    <t>2018년 및 2019년 채용 계획 공개(2차)</t>
    <phoneticPr fontId="2" type="noConversion"/>
  </si>
  <si>
    <t>붙임. 2018년 통합문화이용권사업성과평가연구보고서
붙임. 통합문화이용권 빅데이터를 활용한 문화소외계층 문화향유실태 분석 및 개선방안 연구
붙임. 문화누리카드사업 추진 실태 요청자료(정보공개청구-5609386, 5603709)
붙임. 2018년 통합문화이용권 사업계획(문체부)
붙임. 2019년 통합문화이용권 사업계획(문체부)</t>
    <phoneticPr fontId="2" type="noConversion"/>
  </si>
  <si>
    <t>정보공개청구내용 관련 소관업무 담당자 안내</t>
    <phoneticPr fontId="2" type="noConversion"/>
  </si>
  <si>
    <t>붙임. 2018년 통합문화이용권 사업계획(문체부)
붙임. 2018년 통합문화이용권사업성과평가연구보고서</t>
    <phoneticPr fontId="2" type="noConversion"/>
  </si>
  <si>
    <t>한국문화예술위원회 보수체계 및 현황 관련 정보 공개</t>
    <phoneticPr fontId="2" type="noConversion"/>
  </si>
  <si>
    <t>정보공개청구내용 답변 및 소관업무 담당자 안내</t>
    <phoneticPr fontId="2" type="noConversion"/>
  </si>
  <si>
    <t xml:space="preserve">결)2019년 국회업무 관련 업무추진비 정산(5월분)
2019년 국회업무 관련 업무추진비 정산(5월분) 영수증 </t>
    <phoneticPr fontId="2" type="noConversion"/>
  </si>
  <si>
    <t>사회적 가치 대표 브랜드 사업 관련 내용 공개</t>
    <phoneticPr fontId="2" type="noConversion"/>
  </si>
  <si>
    <t>한국문화예술위원회 전문무용수지원센터 지원 관련 자료 공개</t>
    <phoneticPr fontId="2" type="noConversion"/>
  </si>
  <si>
    <t>정보공개청구 관련 답변서 제출</t>
    <phoneticPr fontId="2" type="noConversion"/>
  </si>
  <si>
    <t>붙임1.한국문화예술위원회 중장기경영목표(2019-2023)
붙임2.2019년도 한국문화예술위원회 업무계획</t>
    <phoneticPr fontId="2" type="noConversion"/>
  </si>
  <si>
    <t>정규직 전환 현황 관련 성별 구분 답변서 제출</t>
    <phoneticPr fontId="2" type="noConversion"/>
  </si>
  <si>
    <t>[한국문화예술위원회] 2018년도 경영실적보고서</t>
    <phoneticPr fontId="2" type="noConversion"/>
  </si>
  <si>
    <t>2019문화예술협력네트워크 선정기관 지원신청서</t>
    <phoneticPr fontId="2" type="noConversion"/>
  </si>
  <si>
    <t>5768392</t>
  </si>
  <si>
    <t>5766509</t>
  </si>
  <si>
    <t>5778782</t>
  </si>
  <si>
    <t>5782045</t>
  </si>
  <si>
    <t>5805203</t>
  </si>
  <si>
    <t>5803552</t>
  </si>
  <si>
    <t>5801690</t>
  </si>
  <si>
    <t>5815409</t>
  </si>
  <si>
    <t>5818901</t>
  </si>
  <si>
    <t>5817539</t>
  </si>
  <si>
    <t>5839232</t>
  </si>
  <si>
    <t>5854500</t>
  </si>
  <si>
    <t>5854142</t>
  </si>
  <si>
    <t>5858550</t>
  </si>
  <si>
    <t>5865136</t>
  </si>
  <si>
    <t>5863339</t>
  </si>
  <si>
    <t>5867424</t>
  </si>
  <si>
    <t>5867219</t>
  </si>
  <si>
    <t>5884614</t>
  </si>
  <si>
    <t>5891981</t>
  </si>
  <si>
    <t>5897595</t>
  </si>
  <si>
    <t>5897267</t>
  </si>
  <si>
    <t>5918784</t>
  </si>
  <si>
    <t>5929447</t>
  </si>
  <si>
    <t>5948477</t>
  </si>
  <si>
    <t>5944245</t>
  </si>
  <si>
    <t>5940902</t>
  </si>
  <si>
    <t>5964298</t>
  </si>
  <si>
    <t>5977426</t>
  </si>
  <si>
    <t>5974841</t>
  </si>
  <si>
    <t>5989943</t>
  </si>
  <si>
    <t>6011686</t>
  </si>
  <si>
    <t>6014149</t>
  </si>
  <si>
    <t>6016416</t>
  </si>
  <si>
    <t>6016411</t>
  </si>
  <si>
    <t>6016407</t>
  </si>
  <si>
    <t>6016406</t>
  </si>
  <si>
    <t>6016103</t>
  </si>
  <si>
    <t>6017357</t>
  </si>
  <si>
    <t>6018221</t>
  </si>
  <si>
    <t>6021086</t>
  </si>
  <si>
    <t>6034984</t>
  </si>
  <si>
    <t>6045672</t>
  </si>
  <si>
    <t>6016428</t>
  </si>
  <si>
    <t>6058206</t>
  </si>
  <si>
    <t>6056565</t>
  </si>
  <si>
    <t>6056150</t>
  </si>
  <si>
    <t>6063281</t>
  </si>
  <si>
    <t>6070114</t>
  </si>
  <si>
    <t>6068486</t>
  </si>
  <si>
    <t>6091641</t>
  </si>
  <si>
    <t>6095831</t>
  </si>
  <si>
    <t>6095504</t>
  </si>
  <si>
    <t>6111745</t>
  </si>
  <si>
    <t>6108298</t>
  </si>
  <si>
    <t>6105364</t>
  </si>
  <si>
    <t>6122834</t>
  </si>
  <si>
    <t>6120686</t>
  </si>
  <si>
    <t>6117852</t>
  </si>
  <si>
    <t>6114427</t>
  </si>
  <si>
    <t>6137642</t>
  </si>
  <si>
    <t>6133933</t>
  </si>
  <si>
    <t>6143396</t>
  </si>
  <si>
    <t>6167965</t>
  </si>
  <si>
    <t>6167926</t>
  </si>
  <si>
    <t>6177862</t>
  </si>
  <si>
    <t>6192432</t>
  </si>
  <si>
    <t>6199656</t>
  </si>
  <si>
    <t>6203069</t>
  </si>
  <si>
    <t>6202893</t>
  </si>
  <si>
    <t>6203070</t>
  </si>
  <si>
    <t>6214386</t>
  </si>
  <si>
    <t>6229199</t>
  </si>
  <si>
    <t>6262106</t>
  </si>
  <si>
    <t>6278990</t>
  </si>
  <si>
    <t>6296424</t>
  </si>
  <si>
    <t>6314405</t>
  </si>
  <si>
    <t>6321307</t>
  </si>
  <si>
    <t>6320707</t>
  </si>
  <si>
    <t>2019-07-02</t>
  </si>
  <si>
    <t>2019-07-06</t>
  </si>
  <si>
    <t>2019-07-08</t>
  </si>
  <si>
    <t>2019-07-12</t>
  </si>
  <si>
    <t>2019-07-16</t>
  </si>
  <si>
    <t>2019-07-17</t>
  </si>
  <si>
    <t>2019-07-23</t>
  </si>
  <si>
    <t>2019-07-28</t>
  </si>
  <si>
    <t>2019-07-29</t>
  </si>
  <si>
    <t>2019-07-30</t>
  </si>
  <si>
    <t>2019-07-31</t>
  </si>
  <si>
    <t>2019-08-07</t>
  </si>
  <si>
    <t>2019-08-09</t>
  </si>
  <si>
    <t>2019-08-12</t>
  </si>
  <si>
    <t>2019-08-17</t>
  </si>
  <si>
    <t>2019-08-19</t>
  </si>
  <si>
    <t>2019-08-21</t>
  </si>
  <si>
    <t>2019-08-26</t>
  </si>
  <si>
    <t>2019-08-27</t>
  </si>
  <si>
    <t>2019-08-31</t>
  </si>
  <si>
    <t>2019-09-03</t>
  </si>
  <si>
    <t>2019-09-04</t>
  </si>
  <si>
    <t>2019-09-06</t>
  </si>
  <si>
    <t>2019-09-18</t>
  </si>
  <si>
    <t>2019-09-19</t>
  </si>
  <si>
    <t>2019-09-20</t>
  </si>
  <si>
    <t>2019-09-21</t>
  </si>
  <si>
    <t>2019-09-22</t>
  </si>
  <si>
    <t>2019-09-24</t>
  </si>
  <si>
    <t>2019-09-27</t>
  </si>
  <si>
    <t>2019-10-01</t>
  </si>
  <si>
    <t>2019-10-02</t>
  </si>
  <si>
    <t>2019-10-07</t>
  </si>
  <si>
    <t>2019-10-08</t>
  </si>
  <si>
    <t>2019-10-10</t>
  </si>
  <si>
    <t>2019-10-15</t>
  </si>
  <si>
    <t>2019-10-18</t>
  </si>
  <si>
    <t>2019-10-19</t>
  </si>
  <si>
    <t>2019-10-21</t>
  </si>
  <si>
    <t>2019-10-22</t>
  </si>
  <si>
    <t>2019-10-25</t>
  </si>
  <si>
    <t>2019-10-28</t>
  </si>
  <si>
    <t>2019-11-06</t>
  </si>
  <si>
    <t>2019-11-12</t>
  </si>
  <si>
    <t>2019-11-14</t>
  </si>
  <si>
    <t>2019-11-15</t>
  </si>
  <si>
    <t>2019-11-19</t>
  </si>
  <si>
    <t>2019-11-20</t>
  </si>
  <si>
    <t>2019-11-25</t>
  </si>
  <si>
    <t>2019-11-29</t>
  </si>
  <si>
    <t>2019-12-07</t>
  </si>
  <si>
    <t>2019-12-08</t>
  </si>
  <si>
    <t>2019-12-13</t>
  </si>
  <si>
    <t>2019-12-20</t>
  </si>
  <si>
    <t>2019-12-28</t>
  </si>
  <si>
    <t>2019-12-30</t>
  </si>
  <si>
    <t xml:space="preserve">최근 에 , 제 가 , 만났던 서울 고려 대학교 오인영 중앙대학교 김누리 , 조지메이슨 대학교 교수 들 . </t>
  </si>
  <si>
    <t>정보화 현황(정보화조직, 정보화예산, 정보기술활용현황) 정보 공개 요청</t>
  </si>
  <si>
    <t xml:space="preserve">제 가,14 살 때 부터 17 살 때 까지 있었던 서울 압구정 포즈 댄스 시어터 의 , 구체 적인 상황 들 . </t>
  </si>
  <si>
    <t>최근 에 , 제가 , 서울 코엑 스 에서 했던 , 유학 박람 회 를 가서 만났던 , 다른 나라 대학 교 , 교수 들 과 , 직원 들 . (2).</t>
  </si>
  <si>
    <t xml:space="preserve">최근 에 , 제가 , 서울 코엑 스 에서 했던 , 유학 박람 회 를 가서 만났던 , 다른 나라 대학 교 , 교수 들 과 , 직원 들 . </t>
  </si>
  <si>
    <t>컴퓨터 폐기 처리 현황</t>
  </si>
  <si>
    <t xml:space="preserve">제 가 , 언론 과 대중 들 에게 알려 지지 않은 상황 에서 의 , 문재인 대통령 의 윤석열 검사 검찰 총정 임명 , 정리,본,두번 째 . </t>
  </si>
  <si>
    <t xml:space="preserve">제 가 , 언론 과 대중 들 에게 알려 지지 않은 상황 에서 의 , 문재인 대통령 의 윤석열 검사 검찰 총정 임명 , 이 있었 습니다 . </t>
  </si>
  <si>
    <t>나주성안사람들 사업비 정보공개청구</t>
  </si>
  <si>
    <t>기관 채용제도 운영 관련 정보공개 요청</t>
  </si>
  <si>
    <t>화폐발행권과 통화신용정책 권한을, 한국은행으로부터 되？아온 국민이, 예수님의 권위로 집행하는 국가완성</t>
  </si>
  <si>
    <t xml:space="preserve">1993 년 생 , 윤은주 , 이고 제 가 최근 에 참가 했던 서울 국가 보훈 일 자리 박람 회 . </t>
  </si>
  <si>
    <t>공공기관 소송 승소 내역 등 정보공개 요청</t>
  </si>
  <si>
    <t>제가 22 살 때 있었던 일 들과 , 저 를 안 좋은 일이 있게 하던 것 같았던 jyp,sm,yg.</t>
  </si>
  <si>
    <t>비영리민간단체지원금</t>
  </si>
  <si>
    <t xml:space="preserve">비영리민간단체지원금 </t>
  </si>
  <si>
    <t>공공기관 일반현황 및 각종 평가결과</t>
  </si>
  <si>
    <t>오직 예수님의 권위로 통화신용정책권한과 화폐발행권을 되찬아서, 집행하는 백성들의 정보공개청구</t>
  </si>
  <si>
    <t>공공기관의 언론 및 민간단체 주최(주관) 시상 참여 관련 문의의 건</t>
  </si>
  <si>
    <t>아래 표시했읍니다</t>
  </si>
  <si>
    <t>국어책임관 지정 및 운영 현황</t>
  </si>
  <si>
    <t>(국제교류부-000721) '결)2019년도 한국국제예술교류지원-1차 보조금 지급 요청(윤여경)' 문서를 정보공개 청구합니다.</t>
  </si>
  <si>
    <t>(국제교류부-000265) '2019년도 국제예술교류지원 선정사업 지원계획 수립 및 시행' 문서를 정보공개 청구합니다.</t>
  </si>
  <si>
    <t>(예술자료원-002526) '한국문화예술위원회 사진 아카이브 구축을 위한 자료조사 추진' 문서를 정보공개 청구합니다.</t>
  </si>
  <si>
    <t>통화신용정책권한과 화폐발행권을 백성들이 국가이름으로 집행하기위해, 아래 소송에 대하여 적극 동참한다. 는 정보공개청구</t>
  </si>
  <si>
    <t>국가의 반역자 국민의 원쑤된 대통령이, 국가이름으로 통화신용정책권한과 화폐발행권을 집행하지않는 정보를, 공개청구합니다</t>
  </si>
  <si>
    <t>통화신용정책권한과 화폐발행권을 백성들이 국가이름으로 직접 집행하면, 빚.이자. 세금. 불황. 비정규직등이 없는 최고 부요한 국가완성 정보공청구</t>
  </si>
  <si>
    <t>문화예술협력네트워크 사업 관련 사례요청</t>
  </si>
  <si>
    <t xml:space="preserve">공공기관이나 정부관련된 웹,드라마대본혹은 시나리오나 시놉시스를 정보청구합니다  </t>
  </si>
  <si>
    <t>국가의 반역자로 국민의 원쑤된 한국은행과 삼권분립에 노략당한 통화신용정책권한과 화폐발행권을, 백성들에게 되찬아주시는 예수님왕국법령</t>
  </si>
  <si>
    <t>2013년부터 2017년까지의 경영평가 관련 정보 공개 청구 요청</t>
  </si>
  <si>
    <t>귀 기관에 소속된 사회복무요원에 대한 2015년부터 2019년까지의 연도별 예산집행액을 정보공개청구합니다</t>
  </si>
  <si>
    <t>제수당 관련 내규, 지침 등 정보공개</t>
  </si>
  <si>
    <t>(감사부-001232) '기금운용실태 특정감사 실시 통보 및 감사자료 제출 요청' 문서를 정보공개 청구합니다.</t>
  </si>
  <si>
    <t>(문화올림픽TF-000016) '(국고) 평창문화올림픽 사업 추진 관련 예산집행 관련 협조요청' 문서를 정보공개 청구합니다.</t>
  </si>
  <si>
    <t>(문화올림픽TF-000020) '평창문화올림픽 공공미술 프로젝트 심의계획 수립 및 추진' 문서를 정보공개 청구합니다.</t>
  </si>
  <si>
    <t>(감사-000313) '평창문화올림픽 공공미술 프로젝트 심의계획 수립 및 추진' 문서를 정보공개 청구합니다.</t>
  </si>
  <si>
    <t>평창문화올림픽 공공미술 프로젝트 (공공조형물 설치사업) 대상자 선정 경과 공개요청</t>
  </si>
  <si>
    <t>(문화올림픽TF-000416) '평창문화올림픽 공공미술 프로젝트 재심의 계획 수립 및 추진' 문서를 정보공개 청구합니다.</t>
  </si>
  <si>
    <t>(재무관리부-007098) '초과근무 명령 내역서(염상철)' 문서를 정보공개 청구합니다.</t>
  </si>
  <si>
    <t>문예진흥 기금 재원별 연도별 조성 및 지출 내역 현황 (2005부터)</t>
  </si>
  <si>
    <t>(국제교류부-000562) '2017년도 베니스비엔날레 미술전 한국관 예술감독 선정 관련 전문가 자문회의 개최' 문서를 정보공개 청구합니다.</t>
  </si>
  <si>
    <t>문화예술협력네트워크사업 관련</t>
  </si>
  <si>
    <t>'2018년 예술이빛나는밤에 행사 개최 및 운영 결과 보고' 청구의 건</t>
  </si>
  <si>
    <t>귀 기관 및 전통시장-상점가 간 MOU 체결과 전통시장 가는 날 참여현황을 알고 싶습니다.</t>
  </si>
  <si>
    <t>(문화올림픽TF-000315) '평창문화올림픽 공공미술 프로젝트 커미셔너 협약 체결 보고' 문서를 정보공개 청구합니다.</t>
  </si>
  <si>
    <t xml:space="preserve">문화예술진흥기금 내역 </t>
  </si>
  <si>
    <t>(문화예술후원센터-002702) '결)기부금((사)전국경제인연합회_한일문화산업교류협회)' 문서를 정보공개 청구합니다.</t>
  </si>
  <si>
    <t>공공기관 퇴직직원(공직자) 재채용자 명퇴수당 환수현황 등</t>
  </si>
  <si>
    <t xml:space="preserve">최근 에 , 저를 인권 침해 들을 하면서 괴롭 혔던 서울 관악 구 봉천 동 은천 제일 교회 , 이석원 이라는 담임 사역 자 , 정리 본 . </t>
  </si>
  <si>
    <t xml:space="preserve">최근 에 , 저를 인권 침해 들을 하면서 괴롭 혔던 서울 관악 구 봉천 동 은천 제일 교회 , 이석원 이라는 담임 사역 자 . </t>
  </si>
  <si>
    <t>월별 대표자의 업무추진비 지출 내역 등에 관한 청구 건</t>
  </si>
  <si>
    <t>최근 에 , 한국 수사 기관 들 에서 제가 예전 부터 인권 침해 들을 당한 피해 자 로 인정 되었던 상황 들 .</t>
  </si>
  <si>
    <t>에프엑스팩토리, 토리게임즈와의 각종 계약 내역에 관한 청구 건</t>
  </si>
  <si>
    <t xml:space="preserve">최근 에 , 해결 된 유은혜 여자 국회 의원 담당 인 , 경기도 일산 에서 심각 하게 있었던 일 들 . </t>
  </si>
  <si>
    <t xml:space="preserve">최근에 제가 인권침해 들을 당했었던 한국 서울 국가 인권 위원 회 에서 다른 사람 들 한테 알리 라고 한 저의 상황 들 . (2). </t>
  </si>
  <si>
    <t xml:space="preserve">최근에 제가 인권침해 들을 당했었던 한국 서울 국가 인권 위원 회 에서 다른 사람 들 한테 알리 라고 한 저의 상황 들 . </t>
  </si>
  <si>
    <t>정보공개 청구합니다.</t>
  </si>
  <si>
    <t xml:space="preserve">제가 , 국비 지원 진로 준비 중 최근 에 제가 받았던 명함 들 . </t>
  </si>
  <si>
    <t xml:space="preserve">최근 에 , 해결 된 유은혜 여자 국회 의원 담당 인 , 경기도 일산 에서 심각 하게 있었던 일들.(3). </t>
  </si>
  <si>
    <t>최근 에 , 해결 된 유은혜 여자 국회 의원 담당 인 , 경기도 일산 에서 심각 하게 있었던 일들.(2).</t>
  </si>
  <si>
    <t xml:space="preserve">최근에 서울 동작구 김병기 안성일 동작 구청 복지정책과 정미경 김인숙 김태원 박태용 동작 구 공무 원 들이 저를 인권 침해 했던 일들(2). </t>
  </si>
  <si>
    <t xml:space="preserve">최근에 서울 동작구 김병기 안성일 동작 구청 복지정책과 정미경 김인숙 김태원 박태용 동작 구 공무 원 들이 저를 인권 침해 했던 일들 . </t>
  </si>
  <si>
    <t>최근에 서울 동작구 김병기 안성일 동작 구청 복지정책과 정미경 김인숙 김태원 박태용 동작 구 공무 원 들이 저를 인권 침해 했던 일들(3).</t>
  </si>
  <si>
    <t>정보공개청구-해외-공공기관</t>
  </si>
  <si>
    <t>정보공개청구-국내-공공기관</t>
  </si>
  <si>
    <t>확인</t>
  </si>
  <si>
    <t>2019년도 지역대표공연예술제 무용분야 심의 회의록 및 관련 심의자료 요청</t>
  </si>
  <si>
    <t>대한민국공연예술제 지정사업 예산 현황</t>
  </si>
  <si>
    <t xml:space="preserve">한국문화예술위원회의 광고비 금액과 처에 대해 정보공개청구를 넣습니다. </t>
  </si>
  <si>
    <t>한국문화예술위원회 비상임 위원</t>
  </si>
  <si>
    <t>(문화예술후원센터-003740) '결)기부금(에프알엘코리아㈜_한일문화산업교류협회)' 문서를 정보공개 청구합니다.</t>
  </si>
  <si>
    <t>2019년도 지역대표공연예술제 무용분야 심의 회의록 및 관련 심의자료 재요청(청구내용과 관계없는 대한민국대표예술제 현황을 답변)</t>
  </si>
  <si>
    <t>1993 년 생 윤은주 , 국비 지원 진로 들 중에 , 최근 에 , 2020 년도 대 학교 수능 원서 접수 를 넣고 수능 을 본 상황 들 .</t>
  </si>
  <si>
    <t>조형물관련 기부체납 공개청구</t>
  </si>
  <si>
    <t>나눔티켓 이용현황에 대한 연도별 자료</t>
  </si>
  <si>
    <t>통합문화이용권 이용 데이터 청구</t>
  </si>
  <si>
    <t>(극장운영부-004151) '결)2019년 지하철(혜화역) 디지털 종합 안내도 광고료 선금 지급' 문서를 정보공개 청구합니다.</t>
  </si>
  <si>
    <t>국민권익위원회 공공기관 직원의 '휴직의 목적 외 사용방지 방안' 관련</t>
  </si>
  <si>
    <t>2019년 신나는예술여행(순회처-매칭형) 연극분야 선정단체 및 지원금액</t>
  </si>
  <si>
    <t>신나는 예술여행(순회처-매칭형) 지원단체, 회수, 지원금액 문의 - 추가 청구</t>
  </si>
  <si>
    <t>2020년 문화예술진흥기금 정시공모 지원심의 결과 점수공개</t>
  </si>
  <si>
    <t xml:space="preserve">저를 같이 괴롭힌 일산 Joyful church,조지훈,고원지,서울 강남 the cross church박호종,문정혜,이일오 . </t>
  </si>
  <si>
    <t xml:space="preserve">최근 에 ,제가,만났던 서울 고려 대학교 오인영 중앙대학교 김누리 , 대학 교수들, 미국 의 , 조지 메이슨 대 학교 교수 들 ,정리 본 . </t>
    <phoneticPr fontId="2" type="noConversion"/>
  </si>
  <si>
    <t>아래 표시</t>
    <phoneticPr fontId="2" type="noConversion"/>
  </si>
  <si>
    <t>한국문화예술위원회</t>
    <phoneticPr fontId="2" type="noConversion"/>
  </si>
  <si>
    <t>KUWABARAM</t>
  </si>
  <si>
    <t>이기성</t>
  </si>
  <si>
    <t>박민석</t>
  </si>
  <si>
    <t>남미라</t>
  </si>
  <si>
    <t>방시현</t>
  </si>
  <si>
    <t>염상철</t>
  </si>
  <si>
    <t>남상규</t>
  </si>
  <si>
    <t>조영진</t>
  </si>
  <si>
    <t>공개</t>
    <phoneticPr fontId="2" type="noConversion"/>
  </si>
  <si>
    <t>공개</t>
    <phoneticPr fontId="2" type="noConversion"/>
  </si>
  <si>
    <t>공개</t>
    <phoneticPr fontId="2" type="noConversion"/>
  </si>
  <si>
    <t>정보부존재</t>
    <phoneticPr fontId="2" type="noConversion"/>
  </si>
  <si>
    <t>공개</t>
    <phoneticPr fontId="2" type="noConversion"/>
  </si>
  <si>
    <t>공개</t>
    <phoneticPr fontId="2" type="noConversion"/>
  </si>
  <si>
    <t>공개</t>
    <phoneticPr fontId="2" type="noConversion"/>
  </si>
  <si>
    <t>부분공개</t>
    <phoneticPr fontId="2" type="noConversion"/>
  </si>
  <si>
    <t>20일</t>
  </si>
  <si>
    <t>11일</t>
  </si>
  <si>
    <t>19일</t>
  </si>
  <si>
    <t>한국문화예술위원회 채용관련 질문지 답변
붙임. (한국문화예술위원회)작성양식</t>
    <phoneticPr fontId="2" type="noConversion"/>
  </si>
  <si>
    <t>(한국문화예술위원회) 공공기관 승소 소송비용 내역 작성내역</t>
    <phoneticPr fontId="2" type="noConversion"/>
  </si>
  <si>
    <t>한국문화예술위원회 지원내역(2014-2018)</t>
    <phoneticPr fontId="2" type="noConversion"/>
  </si>
  <si>
    <t>정보공개(공공기관)_한국문화예술위원회</t>
    <phoneticPr fontId="2" type="noConversion"/>
  </si>
  <si>
    <t>붙임1. 정보공개청구 회신(한국문화예술위원회)
붙임2. 한국문화예술위원회 행사후원규정
붙임3. 한국문화예술위원회 수상 기사</t>
    <phoneticPr fontId="2" type="noConversion"/>
  </si>
  <si>
    <t>정보부존재 통지</t>
    <phoneticPr fontId="2" type="noConversion"/>
  </si>
  <si>
    <r>
      <rPr>
        <sz val="11"/>
        <color theme="1"/>
        <rFont val="맑은 고딕"/>
        <family val="3"/>
        <charset val="129"/>
      </rPr>
      <t>「</t>
    </r>
    <r>
      <rPr>
        <sz val="9.35"/>
        <color theme="1"/>
        <rFont val="맑은 고딕"/>
        <family val="3"/>
        <charset val="129"/>
      </rPr>
      <t>국어기본법」제10조제2항에 따라 대통령령이 정하는 범위에 해당하지 않음</t>
    </r>
    <phoneticPr fontId="2" type="noConversion"/>
  </si>
  <si>
    <t>결)2019년도 한국국제예술교류지원-1차 보조금 지급 요청(윤여경)</t>
    <phoneticPr fontId="2" type="noConversion"/>
  </si>
  <si>
    <t>정보공개청구서(접수번호 5929402)에 대한 요청자료 모음</t>
    <phoneticPr fontId="2" type="noConversion"/>
  </si>
  <si>
    <t>한국문화예술위원회 사진 아카이브 구축을 위한 자료조사 추진(일부 가림표시)
(붙임1) 예술위원회 사진자료(1978-2003) 목록_20100406예술위인수
(붙임2) 2017년 학술연구용역인건비 기준단가</t>
    <phoneticPr fontId="2" type="noConversion"/>
  </si>
  <si>
    <t>「공공기관의 정보공개에 관한 법률」 
제9조제1항제6호 비공개 사유 해당</t>
    <phoneticPr fontId="2" type="noConversion"/>
  </si>
  <si>
    <t>「공공기관의 정보공개에 관한 법률」 
제9조제1항제6호 비공개 사유 해당</t>
    <phoneticPr fontId="2" type="noConversion"/>
  </si>
  <si>
    <t>「공공기관의 정보공개에 관한 법률」 
제9조제1항제5호 비공개 사유 해당</t>
    <phoneticPr fontId="2" type="noConversion"/>
  </si>
  <si>
    <t>「공공기관의 정보공개에 관한 법률」 
제9조제1항제5호 비공개 사유 해당</t>
    <phoneticPr fontId="2" type="noConversion"/>
  </si>
  <si>
    <t>「공공기관의 정보공개에 관한 법률」 
제9조제1항제7호 비공개 사유 해당</t>
    <phoneticPr fontId="2" type="noConversion"/>
  </si>
  <si>
    <t>관련 내용 답변 및 붙임.정보공개청구_문화예술협력네트워크(충남문화재단)_최종</t>
    <phoneticPr fontId="2" type="noConversion"/>
  </si>
  <si>
    <t>한국문화예술위원회 제출_정보공개청구_GSPA김남희</t>
    <phoneticPr fontId="2" type="noConversion"/>
  </si>
  <si>
    <t>정보공개청구 제목을 입력하십시오
기관장 신년사 관련 정보공채청구</t>
    <phoneticPr fontId="2" type="noConversion"/>
  </si>
  <si>
    <t>기관장 신년사를 별도로 보존하고 있지 않음</t>
    <phoneticPr fontId="2" type="noConversion"/>
  </si>
  <si>
    <t xml:space="preserve">
(한국문화예술위원회)2015년부터 2019년 사회복무요원 예산집행액</t>
    <phoneticPr fontId="2" type="noConversion"/>
  </si>
  <si>
    <t>붙임1. 210 보수규정_190911개정
붙임2. 408 보수규정 시행세칙_180413개정</t>
    <phoneticPr fontId="2" type="noConversion"/>
  </si>
  <si>
    <t>기금운용실태 특정감사 실시 통보 및 감사자료 제출 요청</t>
    <phoneticPr fontId="2" type="noConversion"/>
  </si>
  <si>
    <t>(국고)평창문화올림픽 사업 추진 관련 예산집행 관련 협조요청</t>
    <phoneticPr fontId="2" type="noConversion"/>
  </si>
  <si>
    <t>평창문화올림픽 공공미술 프로젝트 심의계획 수립 및 추진</t>
    <phoneticPr fontId="2" type="noConversion"/>
  </si>
  <si>
    <t>공공미술 프로젝트 관련 자료 (참여작가 명단 포함)</t>
    <phoneticPr fontId="2" type="noConversion"/>
  </si>
  <si>
    <t>부분공개</t>
    <phoneticPr fontId="2" type="noConversion"/>
  </si>
  <si>
    <t>평창문화올림픽 공공미술 프로젝트 재심의 계획 수립 및 추진</t>
    <phoneticPr fontId="2" type="noConversion"/>
  </si>
  <si>
    <t>정보공개청구 답변서 제출</t>
    <phoneticPr fontId="2" type="noConversion"/>
  </si>
  <si>
    <t>2017년도 베니스비엔날레 미술전 한국관 예술감독 선정 관련 전문가 자문회의 개최</t>
    <phoneticPr fontId="2" type="noConversion"/>
  </si>
  <si>
    <t>2014 ~ 2019년도 문화예술협력네트워크 역대 지원사업 현황</t>
    <phoneticPr fontId="2" type="noConversion"/>
  </si>
  <si>
    <t>2018 예술이빛나는밤에 결과보고서</t>
    <phoneticPr fontId="2" type="noConversion"/>
  </si>
  <si>
    <t>공공기관 및 전통시장-상점가 간 MOU 체결과 전통시장 가는 날 참여현황 조사(한국문화예술위원회)</t>
    <phoneticPr fontId="2" type="noConversion"/>
  </si>
  <si>
    <t xml:space="preserve">(기안)평창문화올림픽 공공미술 프로젝트 커미셔너 협약 체결 보고
(첨부)2018 평창문화올림픽 공공미술 프로젝트 추진 약정서 </t>
    <phoneticPr fontId="2" type="noConversion"/>
  </si>
  <si>
    <t>한국문화예술위원회 40년사(1973-2013) 자료 공개</t>
    <phoneticPr fontId="2" type="noConversion"/>
  </si>
  <si>
    <t>결)기부금((사)전국경제인연합회_한일문화산업교류협회) 내부결재 기안문 1부</t>
    <phoneticPr fontId="2" type="noConversion"/>
  </si>
  <si>
    <t>부분공개</t>
    <phoneticPr fontId="2" type="noConversion"/>
  </si>
  <si>
    <t>(한국문화예술위원회) 퇴직직원(공직자) 재채용자 명예퇴직수당 환수현황 등</t>
    <phoneticPr fontId="2" type="noConversion"/>
  </si>
  <si>
    <t>(6081888)월별 대표자의 업무추진비 지출 내역 등에 관한 청구 건_공개 및 별도송부</t>
    <phoneticPr fontId="2" type="noConversion"/>
  </si>
  <si>
    <t>정보공개청구 관련 내용 자료 위치 안내</t>
    <phoneticPr fontId="2" type="noConversion"/>
  </si>
  <si>
    <t>(6167965)정보공개청구-해외-공공기관에 대한 답변</t>
    <phoneticPr fontId="2" type="noConversion"/>
  </si>
  <si>
    <t>(6167926)정보공개청구-국내-공공기관에 대한 답변</t>
    <phoneticPr fontId="2" type="noConversion"/>
  </si>
  <si>
    <t>징계현황(09~19년도)</t>
    <phoneticPr fontId="2" type="noConversion"/>
  </si>
  <si>
    <t>2019년 대한민국공연예술제 지정사업 현황</t>
    <phoneticPr fontId="2" type="noConversion"/>
  </si>
  <si>
    <t>한국문화예술위원회 2017~2019 광고비 집행내역</t>
    <phoneticPr fontId="2" type="noConversion"/>
  </si>
  <si>
    <t>정보공개청구에 대한 소관부처 안내</t>
    <phoneticPr fontId="2" type="noConversion"/>
  </si>
  <si>
    <t xml:space="preserve"> 결)기부금(에프알엘코리아㈜_한일문화산업교류협회</t>
    <phoneticPr fontId="2" type="noConversion"/>
  </si>
  <si>
    <t>정보공개청구 관련 답변서 제출</t>
    <phoneticPr fontId="2" type="noConversion"/>
  </si>
  <si>
    <t>문화예술진흥기금 지원심의 운영규정 제12조(정보공개) 제2항</t>
    <phoneticPr fontId="2" type="noConversion"/>
  </si>
  <si>
    <t>붙임. 통합문화이용권 이용 현황_2015~2018년</t>
    <phoneticPr fontId="2" type="noConversion"/>
  </si>
  <si>
    <t>정보공개청구 답변서(연수휴직)</t>
    <phoneticPr fontId="2" type="noConversion"/>
  </si>
  <si>
    <t>연극분야 선정단체 매칭 총 회수와 총 지원금액 공개</t>
    <phoneticPr fontId="2" type="noConversion"/>
  </si>
  <si>
    <t>연극분야 선정단체 매칭 총 회수와 총 지원금액 추가 공개</t>
    <phoneticPr fontId="2" type="noConversion"/>
  </si>
  <si>
    <t>2020년 국제교류사업 정시공모 심의기준_정보공개</t>
    <phoneticPr fontId="2" type="noConversion"/>
  </si>
  <si>
    <t>2019년 한국문화예술위원회 정보공개청구 공개 및 비공개 목록</t>
    <phoneticPr fontId="2" type="noConversion"/>
  </si>
  <si>
    <t>공개</t>
    <phoneticPr fontId="2" type="noConversion"/>
  </si>
  <si>
    <t>부분공개</t>
    <phoneticPr fontId="2" type="noConversion"/>
  </si>
  <si>
    <t>종결처리</t>
    <phoneticPr fontId="2" type="noConversion"/>
  </si>
  <si>
    <t>정보공개 처리건수</t>
    <phoneticPr fontId="2" type="noConversion"/>
  </si>
  <si>
    <t>정보부존재</t>
    <phoneticPr fontId="2" type="noConversion"/>
  </si>
  <si>
    <t>개인정보 삭제</t>
    <phoneticPr fontId="2" type="noConversion"/>
  </si>
  <si>
    <t>비공개 통지</t>
    <phoneticPr fontId="2" type="noConversion"/>
  </si>
  <si>
    <t>박민석</t>
    <phoneticPr fontId="2" type="noConversion"/>
  </si>
  <si>
    <t>종결처리 통지</t>
    <phoneticPr fontId="2" type="noConversion"/>
  </si>
  <si>
    <t>박민석</t>
    <phoneticPr fontId="2" type="noConversion"/>
  </si>
  <si>
    <t>종결처리 통지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</si>
</sst>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3" borderId="1" xfId="2" applyFont="1" applyBorder="1" applyAlignment="1">
      <alignment horizontal="center" vertical="center" shrinkToFit="1"/>
    </xf>
    <xf numFmtId="0" fontId="6" fillId="3" borderId="1" xfId="2" applyFont="1" applyBorder="1" applyAlignment="1">
      <alignment horizontal="center" vertical="center" wrapText="1" shrinkToFit="1"/>
    </xf>
    <xf numFmtId="0" fontId="6" fillId="3" borderId="2" xfId="2" applyFont="1" applyBorder="1" applyAlignment="1">
      <alignment horizontal="center" vertical="center" shrinkToFit="1"/>
    </xf>
    <xf numFmtId="0" fontId="6" fillId="3" borderId="3" xfId="2" applyFont="1" applyBorder="1" applyAlignment="1">
      <alignment horizontal="center" vertical="center" shrinkToFit="1"/>
    </xf>
    <xf numFmtId="0" fontId="6" fillId="3" borderId="4" xfId="2" applyFont="1" applyBorder="1" applyAlignment="1">
      <alignment horizontal="center" vertical="center" wrapText="1" shrinkToFit="1"/>
    </xf>
    <xf numFmtId="0" fontId="6" fillId="3" borderId="4" xfId="2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6" fillId="3" borderId="1" xfId="2" applyFont="1" applyBorder="1" applyAlignment="1">
      <alignment horizontal="center" vertical="center" wrapText="1"/>
    </xf>
    <xf numFmtId="0" fontId="6" fillId="3" borderId="8" xfId="2" applyFont="1" applyBorder="1" applyAlignment="1">
      <alignment horizontal="center" vertical="center" shrinkToFit="1"/>
    </xf>
    <xf numFmtId="0" fontId="6" fillId="3" borderId="9" xfId="2" applyFont="1" applyBorder="1" applyAlignment="1">
      <alignment horizontal="center" vertical="center" shrinkToFit="1"/>
    </xf>
  </cellXfs>
  <cellStyles count="3">
    <cellStyle name="20% - 강조색3" xfId="2" builtinId="38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zoomScale="85" zoomScaleNormal="85" workbookViewId="0">
      <pane ySplit="4" topLeftCell="A5" activePane="bottomLeft" state="frozen"/>
      <selection pane="bottomLeft" sqref="A1:O1"/>
    </sheetView>
  </sheetViews>
  <sheetFormatPr defaultColWidth="8.75" defaultRowHeight="16.5" x14ac:dyDescent="0.3"/>
  <cols>
    <col min="1" max="1" width="9.25" style="2" bestFit="1" customWidth="1"/>
    <col min="2" max="2" width="12.375" style="2" customWidth="1"/>
    <col min="3" max="3" width="13" style="2" customWidth="1"/>
    <col min="4" max="4" width="39.5" style="12" customWidth="1"/>
    <col min="5" max="5" width="13" style="2" bestFit="1" customWidth="1"/>
    <col min="6" max="6" width="15.875" style="2" customWidth="1"/>
    <col min="7" max="7" width="9.75" style="2" customWidth="1"/>
    <col min="8" max="8" width="11.375" style="2" customWidth="1"/>
    <col min="9" max="9" width="50.625" style="2" customWidth="1"/>
    <col min="10" max="10" width="32.625" style="11" customWidth="1"/>
    <col min="11" max="11" width="14.375" style="2" customWidth="1"/>
    <col min="12" max="12" width="12.375" style="2" customWidth="1"/>
    <col min="13" max="14" width="13.875" style="2" customWidth="1"/>
    <col min="15" max="15" width="13.5" style="2" customWidth="1"/>
  </cols>
  <sheetData>
    <row r="1" spans="1:15" ht="27" thickBot="1" x14ac:dyDescent="0.35">
      <c r="A1" s="23" t="s">
        <v>674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5"/>
    </row>
    <row r="2" spans="1:15" x14ac:dyDescent="0.3">
      <c r="J2" s="21" t="s">
        <v>678</v>
      </c>
      <c r="K2" s="22" t="s">
        <v>675</v>
      </c>
      <c r="L2" s="22" t="s">
        <v>676</v>
      </c>
      <c r="M2" s="22" t="s">
        <v>347</v>
      </c>
      <c r="N2" s="22" t="s">
        <v>679</v>
      </c>
      <c r="O2" s="22" t="s">
        <v>677</v>
      </c>
    </row>
    <row r="3" spans="1:15" x14ac:dyDescent="0.3">
      <c r="J3" s="7">
        <f>COUNTA($H$5:$H$117)</f>
        <v>113</v>
      </c>
      <c r="K3" s="3">
        <f>COUNTIF($H$5:$H$117,"공개")</f>
        <v>45</v>
      </c>
      <c r="L3" s="3">
        <f>COUNTIF($H$5:$H$117,"부분공개")</f>
        <v>7</v>
      </c>
      <c r="M3" s="3">
        <f>COUNTIF($H$5:$H$117,"비공개")</f>
        <v>1</v>
      </c>
      <c r="N3" s="3">
        <f>COUNTIF($H$5:$H$117,"정보부존재")</f>
        <v>1</v>
      </c>
      <c r="O3" s="3">
        <f>COUNTIF($H$5:$H$117,"종결처리")</f>
        <v>54</v>
      </c>
    </row>
    <row r="4" spans="1:15" s="1" customFormat="1" ht="20.100000000000001" customHeight="1" x14ac:dyDescent="0.3">
      <c r="A4" s="17" t="s">
        <v>1</v>
      </c>
      <c r="B4" s="17" t="s">
        <v>2</v>
      </c>
      <c r="C4" s="17" t="s">
        <v>0</v>
      </c>
      <c r="D4" s="18" t="s">
        <v>286</v>
      </c>
      <c r="E4" s="17" t="s">
        <v>327</v>
      </c>
      <c r="F4" s="17" t="s">
        <v>3</v>
      </c>
      <c r="G4" s="17" t="s">
        <v>4</v>
      </c>
      <c r="H4" s="17" t="s">
        <v>5</v>
      </c>
      <c r="I4" s="17" t="s">
        <v>6</v>
      </c>
      <c r="J4" s="18" t="s">
        <v>7</v>
      </c>
      <c r="K4" s="17" t="s">
        <v>312</v>
      </c>
      <c r="L4" s="17" t="s">
        <v>8</v>
      </c>
      <c r="M4" s="17" t="s">
        <v>9</v>
      </c>
      <c r="N4" s="19" t="s">
        <v>10</v>
      </c>
      <c r="O4" s="20"/>
    </row>
    <row r="5" spans="1:15" s="1" customFormat="1" ht="33" customHeight="1" x14ac:dyDescent="0.3">
      <c r="A5" s="3">
        <v>1</v>
      </c>
      <c r="B5" s="4" t="s">
        <v>11</v>
      </c>
      <c r="C5" s="4" t="s">
        <v>117</v>
      </c>
      <c r="D5" s="10" t="s">
        <v>180</v>
      </c>
      <c r="E5" s="5" t="s">
        <v>287</v>
      </c>
      <c r="F5" s="3" t="s">
        <v>330</v>
      </c>
      <c r="G5" s="5" t="s">
        <v>289</v>
      </c>
      <c r="H5" s="5" t="s">
        <v>313</v>
      </c>
      <c r="I5" s="3" t="s">
        <v>626</v>
      </c>
      <c r="J5" s="7" t="s">
        <v>346</v>
      </c>
      <c r="K5" s="6">
        <v>43476</v>
      </c>
      <c r="L5" s="5" t="s">
        <v>314</v>
      </c>
      <c r="M5" s="5" t="s">
        <v>308</v>
      </c>
      <c r="N5" s="15"/>
      <c r="O5" s="16"/>
    </row>
    <row r="6" spans="1:15" s="1" customFormat="1" ht="33" customHeight="1" x14ac:dyDescent="0.3">
      <c r="A6" s="3">
        <v>2</v>
      </c>
      <c r="B6" s="4" t="s">
        <v>12</v>
      </c>
      <c r="C6" s="4" t="s">
        <v>118</v>
      </c>
      <c r="D6" s="10" t="s">
        <v>181</v>
      </c>
      <c r="E6" s="5" t="s">
        <v>287</v>
      </c>
      <c r="F6" s="3" t="s">
        <v>330</v>
      </c>
      <c r="G6" s="5" t="s">
        <v>290</v>
      </c>
      <c r="H6" s="5" t="s">
        <v>610</v>
      </c>
      <c r="I6" s="7" t="s">
        <v>329</v>
      </c>
      <c r="J6" s="7"/>
      <c r="K6" s="6">
        <v>43482</v>
      </c>
      <c r="L6" s="5" t="s">
        <v>314</v>
      </c>
      <c r="M6" s="5" t="s">
        <v>325</v>
      </c>
      <c r="N6" s="15"/>
      <c r="O6" s="16"/>
    </row>
    <row r="7" spans="1:15" s="1" customFormat="1" ht="33" customHeight="1" x14ac:dyDescent="0.3">
      <c r="A7" s="3">
        <v>3</v>
      </c>
      <c r="B7" s="4" t="s">
        <v>13</v>
      </c>
      <c r="C7" s="4" t="s">
        <v>119</v>
      </c>
      <c r="D7" s="10" t="s">
        <v>182</v>
      </c>
      <c r="E7" s="5" t="s">
        <v>287</v>
      </c>
      <c r="F7" s="3" t="s">
        <v>330</v>
      </c>
      <c r="G7" s="5" t="s">
        <v>291</v>
      </c>
      <c r="H7" s="5" t="s">
        <v>610</v>
      </c>
      <c r="I7" s="3" t="s">
        <v>328</v>
      </c>
      <c r="J7" s="7"/>
      <c r="K7" s="6">
        <v>43488</v>
      </c>
      <c r="L7" s="5" t="s">
        <v>315</v>
      </c>
      <c r="M7" s="5" t="s">
        <v>325</v>
      </c>
      <c r="N7" s="15"/>
      <c r="O7" s="16"/>
    </row>
    <row r="8" spans="1:15" s="1" customFormat="1" ht="33" customHeight="1" x14ac:dyDescent="0.3">
      <c r="A8" s="3">
        <v>4</v>
      </c>
      <c r="B8" s="4" t="s">
        <v>14</v>
      </c>
      <c r="C8" s="4" t="s">
        <v>120</v>
      </c>
      <c r="D8" s="10" t="s">
        <v>183</v>
      </c>
      <c r="E8" s="5" t="s">
        <v>287</v>
      </c>
      <c r="F8" s="3" t="s">
        <v>330</v>
      </c>
      <c r="G8" s="5" t="s">
        <v>291</v>
      </c>
      <c r="H8" s="5" t="s">
        <v>610</v>
      </c>
      <c r="I8" s="3" t="s">
        <v>328</v>
      </c>
      <c r="J8" s="7"/>
      <c r="K8" s="6">
        <v>43489</v>
      </c>
      <c r="L8" s="5" t="s">
        <v>316</v>
      </c>
      <c r="M8" s="5" t="s">
        <v>325</v>
      </c>
      <c r="N8" s="15"/>
      <c r="O8" s="16"/>
    </row>
    <row r="9" spans="1:15" s="1" customFormat="1" ht="33" customHeight="1" x14ac:dyDescent="0.3">
      <c r="A9" s="3">
        <v>5</v>
      </c>
      <c r="B9" s="4" t="s">
        <v>15</v>
      </c>
      <c r="C9" s="4" t="s">
        <v>120</v>
      </c>
      <c r="D9" s="10" t="s">
        <v>184</v>
      </c>
      <c r="E9" s="5" t="s">
        <v>287</v>
      </c>
      <c r="F9" s="3" t="s">
        <v>330</v>
      </c>
      <c r="G9" s="5" t="s">
        <v>292</v>
      </c>
      <c r="H9" s="5" t="s">
        <v>610</v>
      </c>
      <c r="I9" s="3" t="s">
        <v>331</v>
      </c>
      <c r="J9" s="7"/>
      <c r="K9" s="6">
        <v>43489</v>
      </c>
      <c r="L9" s="5" t="s">
        <v>316</v>
      </c>
      <c r="M9" s="5" t="s">
        <v>325</v>
      </c>
      <c r="N9" s="15"/>
      <c r="O9" s="16"/>
    </row>
    <row r="10" spans="1:15" s="1" customFormat="1" ht="33" customHeight="1" x14ac:dyDescent="0.3">
      <c r="A10" s="3">
        <v>6</v>
      </c>
      <c r="B10" s="4" t="s">
        <v>16</v>
      </c>
      <c r="C10" s="4" t="s">
        <v>121</v>
      </c>
      <c r="D10" s="10" t="s">
        <v>185</v>
      </c>
      <c r="E10" s="5" t="s">
        <v>288</v>
      </c>
      <c r="F10" s="3" t="s">
        <v>330</v>
      </c>
      <c r="G10" s="5" t="s">
        <v>293</v>
      </c>
      <c r="H10" s="5" t="s">
        <v>610</v>
      </c>
      <c r="I10" s="7" t="s">
        <v>332</v>
      </c>
      <c r="J10" s="7"/>
      <c r="K10" s="6">
        <v>43496</v>
      </c>
      <c r="L10" s="5" t="s">
        <v>317</v>
      </c>
      <c r="M10" s="5" t="s">
        <v>325</v>
      </c>
      <c r="N10" s="15"/>
      <c r="O10" s="16"/>
    </row>
    <row r="11" spans="1:15" s="1" customFormat="1" ht="33" customHeight="1" x14ac:dyDescent="0.3">
      <c r="A11" s="3">
        <v>7</v>
      </c>
      <c r="B11" s="4" t="s">
        <v>17</v>
      </c>
      <c r="C11" s="4" t="s">
        <v>122</v>
      </c>
      <c r="D11" s="10" t="s">
        <v>186</v>
      </c>
      <c r="E11" s="5" t="s">
        <v>287</v>
      </c>
      <c r="F11" s="3" t="s">
        <v>330</v>
      </c>
      <c r="G11" s="5" t="s">
        <v>682</v>
      </c>
      <c r="H11" s="5" t="s">
        <v>309</v>
      </c>
      <c r="I11" s="3" t="s">
        <v>683</v>
      </c>
      <c r="J11" s="7"/>
      <c r="K11" s="6" t="s">
        <v>294</v>
      </c>
      <c r="L11" s="5"/>
      <c r="M11" s="5" t="s">
        <v>308</v>
      </c>
      <c r="N11" s="15"/>
      <c r="O11" s="16"/>
    </row>
    <row r="12" spans="1:15" s="1" customFormat="1" ht="33" customHeight="1" x14ac:dyDescent="0.3">
      <c r="A12" s="3">
        <v>8</v>
      </c>
      <c r="B12" s="4" t="s">
        <v>18</v>
      </c>
      <c r="C12" s="4" t="s">
        <v>123</v>
      </c>
      <c r="D12" s="10" t="s">
        <v>187</v>
      </c>
      <c r="E12" s="5" t="s">
        <v>287</v>
      </c>
      <c r="F12" s="3" t="s">
        <v>330</v>
      </c>
      <c r="G12" s="5" t="s">
        <v>682</v>
      </c>
      <c r="H12" s="5" t="s">
        <v>309</v>
      </c>
      <c r="I12" s="3" t="s">
        <v>683</v>
      </c>
      <c r="J12" s="7"/>
      <c r="K12" s="6" t="s">
        <v>294</v>
      </c>
      <c r="L12" s="5" t="s">
        <v>308</v>
      </c>
      <c r="M12" s="5" t="s">
        <v>308</v>
      </c>
      <c r="N12" s="15"/>
      <c r="O12" s="16"/>
    </row>
    <row r="13" spans="1:15" s="1" customFormat="1" ht="33" customHeight="1" x14ac:dyDescent="0.3">
      <c r="A13" s="3">
        <v>9</v>
      </c>
      <c r="B13" s="4" t="s">
        <v>19</v>
      </c>
      <c r="C13" s="4" t="s">
        <v>123</v>
      </c>
      <c r="D13" s="10" t="s">
        <v>188</v>
      </c>
      <c r="E13" s="5" t="s">
        <v>287</v>
      </c>
      <c r="F13" s="3" t="s">
        <v>330</v>
      </c>
      <c r="G13" s="5" t="s">
        <v>682</v>
      </c>
      <c r="H13" s="5" t="s">
        <v>309</v>
      </c>
      <c r="I13" s="3" t="s">
        <v>683</v>
      </c>
      <c r="J13" s="7"/>
      <c r="K13" s="6" t="s">
        <v>294</v>
      </c>
      <c r="L13" s="5" t="s">
        <v>308</v>
      </c>
      <c r="M13" s="5" t="s">
        <v>308</v>
      </c>
      <c r="N13" s="15"/>
      <c r="O13" s="16"/>
    </row>
    <row r="14" spans="1:15" s="1" customFormat="1" ht="33" customHeight="1" x14ac:dyDescent="0.3">
      <c r="A14" s="3">
        <v>10</v>
      </c>
      <c r="B14" s="4" t="s">
        <v>20</v>
      </c>
      <c r="C14" s="4" t="s">
        <v>124</v>
      </c>
      <c r="D14" s="10" t="s">
        <v>189</v>
      </c>
      <c r="E14" s="5" t="s">
        <v>287</v>
      </c>
      <c r="F14" s="3" t="s">
        <v>330</v>
      </c>
      <c r="G14" s="5" t="s">
        <v>295</v>
      </c>
      <c r="H14" s="5" t="s">
        <v>333</v>
      </c>
      <c r="I14" s="3" t="s">
        <v>336</v>
      </c>
      <c r="J14" s="7" t="s">
        <v>632</v>
      </c>
      <c r="K14" s="6">
        <v>43508</v>
      </c>
      <c r="L14" s="5" t="s">
        <v>318</v>
      </c>
      <c r="M14" s="5" t="s">
        <v>325</v>
      </c>
      <c r="N14" s="15"/>
      <c r="O14" s="16"/>
    </row>
    <row r="15" spans="1:15" s="1" customFormat="1" ht="33" customHeight="1" x14ac:dyDescent="0.3">
      <c r="A15" s="3">
        <v>11</v>
      </c>
      <c r="B15" s="4" t="s">
        <v>21</v>
      </c>
      <c r="C15" s="4" t="s">
        <v>125</v>
      </c>
      <c r="D15" s="10" t="s">
        <v>187</v>
      </c>
      <c r="E15" s="5" t="s">
        <v>287</v>
      </c>
      <c r="F15" s="3" t="s">
        <v>330</v>
      </c>
      <c r="G15" s="5" t="s">
        <v>682</v>
      </c>
      <c r="H15" s="5" t="s">
        <v>309</v>
      </c>
      <c r="I15" s="3" t="s">
        <v>683</v>
      </c>
      <c r="J15" s="7"/>
      <c r="K15" s="6" t="s">
        <v>294</v>
      </c>
      <c r="L15" s="5" t="s">
        <v>308</v>
      </c>
      <c r="M15" s="5" t="s">
        <v>308</v>
      </c>
      <c r="N15" s="15"/>
      <c r="O15" s="16"/>
    </row>
    <row r="16" spans="1:15" s="1" customFormat="1" ht="33" customHeight="1" x14ac:dyDescent="0.3">
      <c r="A16" s="3">
        <v>12</v>
      </c>
      <c r="B16" s="4" t="s">
        <v>22</v>
      </c>
      <c r="C16" s="4" t="s">
        <v>125</v>
      </c>
      <c r="D16" s="10" t="s">
        <v>190</v>
      </c>
      <c r="E16" s="5" t="s">
        <v>287</v>
      </c>
      <c r="F16" s="3" t="s">
        <v>330</v>
      </c>
      <c r="G16" s="5" t="s">
        <v>682</v>
      </c>
      <c r="H16" s="5" t="s">
        <v>309</v>
      </c>
      <c r="I16" s="3" t="s">
        <v>683</v>
      </c>
      <c r="J16" s="7"/>
      <c r="K16" s="6" t="s">
        <v>294</v>
      </c>
      <c r="L16" s="5" t="s">
        <v>308</v>
      </c>
      <c r="M16" s="5" t="s">
        <v>308</v>
      </c>
      <c r="N16" s="15"/>
      <c r="O16" s="16"/>
    </row>
    <row r="17" spans="1:15" s="1" customFormat="1" ht="33" customHeight="1" x14ac:dyDescent="0.3">
      <c r="A17" s="3">
        <v>13</v>
      </c>
      <c r="B17" s="4" t="s">
        <v>23</v>
      </c>
      <c r="C17" s="4" t="s">
        <v>125</v>
      </c>
      <c r="D17" s="10" t="s">
        <v>191</v>
      </c>
      <c r="E17" s="5" t="s">
        <v>287</v>
      </c>
      <c r="F17" s="3" t="s">
        <v>330</v>
      </c>
      <c r="G17" s="5" t="s">
        <v>682</v>
      </c>
      <c r="H17" s="5" t="s">
        <v>309</v>
      </c>
      <c r="I17" s="3" t="s">
        <v>683</v>
      </c>
      <c r="J17" s="7"/>
      <c r="K17" s="6" t="s">
        <v>294</v>
      </c>
      <c r="L17" s="5" t="s">
        <v>308</v>
      </c>
      <c r="M17" s="5" t="s">
        <v>308</v>
      </c>
      <c r="N17" s="15"/>
      <c r="O17" s="16"/>
    </row>
    <row r="18" spans="1:15" s="1" customFormat="1" ht="33" customHeight="1" x14ac:dyDescent="0.3">
      <c r="A18" s="3">
        <v>14</v>
      </c>
      <c r="B18" s="4" t="s">
        <v>24</v>
      </c>
      <c r="C18" s="4" t="s">
        <v>125</v>
      </c>
      <c r="D18" s="10" t="s">
        <v>192</v>
      </c>
      <c r="E18" s="5" t="s">
        <v>287</v>
      </c>
      <c r="F18" s="3" t="s">
        <v>330</v>
      </c>
      <c r="G18" s="5" t="s">
        <v>682</v>
      </c>
      <c r="H18" s="5" t="s">
        <v>309</v>
      </c>
      <c r="I18" s="3" t="s">
        <v>683</v>
      </c>
      <c r="J18" s="7"/>
      <c r="K18" s="6" t="s">
        <v>294</v>
      </c>
      <c r="L18" s="5" t="s">
        <v>308</v>
      </c>
      <c r="M18" s="5" t="s">
        <v>308</v>
      </c>
      <c r="N18" s="15"/>
      <c r="O18" s="16"/>
    </row>
    <row r="19" spans="1:15" s="1" customFormat="1" ht="33" customHeight="1" x14ac:dyDescent="0.3">
      <c r="A19" s="3">
        <v>15</v>
      </c>
      <c r="B19" s="4" t="s">
        <v>25</v>
      </c>
      <c r="C19" s="4" t="s">
        <v>125</v>
      </c>
      <c r="D19" s="10" t="s">
        <v>193</v>
      </c>
      <c r="E19" s="5" t="s">
        <v>287</v>
      </c>
      <c r="F19" s="3" t="s">
        <v>330</v>
      </c>
      <c r="G19" s="5" t="s">
        <v>682</v>
      </c>
      <c r="H19" s="5" t="s">
        <v>309</v>
      </c>
      <c r="I19" s="3" t="s">
        <v>683</v>
      </c>
      <c r="J19" s="7"/>
      <c r="K19" s="6" t="s">
        <v>294</v>
      </c>
      <c r="L19" s="5" t="s">
        <v>308</v>
      </c>
      <c r="M19" s="5" t="s">
        <v>308</v>
      </c>
      <c r="N19" s="15"/>
      <c r="O19" s="16"/>
    </row>
    <row r="20" spans="1:15" s="1" customFormat="1" ht="33" customHeight="1" x14ac:dyDescent="0.3">
      <c r="A20" s="3">
        <v>16</v>
      </c>
      <c r="B20" s="4" t="s">
        <v>26</v>
      </c>
      <c r="C20" s="4" t="s">
        <v>125</v>
      </c>
      <c r="D20" s="10" t="s">
        <v>194</v>
      </c>
      <c r="E20" s="5" t="s">
        <v>287</v>
      </c>
      <c r="F20" s="3" t="s">
        <v>330</v>
      </c>
      <c r="G20" s="5" t="s">
        <v>682</v>
      </c>
      <c r="H20" s="5" t="s">
        <v>309</v>
      </c>
      <c r="I20" s="3" t="s">
        <v>683</v>
      </c>
      <c r="J20" s="7"/>
      <c r="K20" s="6" t="s">
        <v>294</v>
      </c>
      <c r="L20" s="5" t="s">
        <v>308</v>
      </c>
      <c r="M20" s="5" t="s">
        <v>308</v>
      </c>
      <c r="N20" s="15"/>
      <c r="O20" s="16"/>
    </row>
    <row r="21" spans="1:15" s="1" customFormat="1" ht="33" customHeight="1" x14ac:dyDescent="0.3">
      <c r="A21" s="3">
        <v>17</v>
      </c>
      <c r="B21" s="4" t="s">
        <v>27</v>
      </c>
      <c r="C21" s="4" t="s">
        <v>126</v>
      </c>
      <c r="D21" s="10" t="s">
        <v>195</v>
      </c>
      <c r="E21" s="5" t="s">
        <v>287</v>
      </c>
      <c r="F21" s="3" t="s">
        <v>330</v>
      </c>
      <c r="G21" s="5" t="s">
        <v>682</v>
      </c>
      <c r="H21" s="5" t="s">
        <v>309</v>
      </c>
      <c r="I21" s="3" t="s">
        <v>683</v>
      </c>
      <c r="J21" s="7"/>
      <c r="K21" s="6" t="s">
        <v>294</v>
      </c>
      <c r="L21" s="5" t="s">
        <v>308</v>
      </c>
      <c r="M21" s="5" t="s">
        <v>308</v>
      </c>
      <c r="N21" s="15"/>
      <c r="O21" s="16"/>
    </row>
    <row r="22" spans="1:15" s="1" customFormat="1" ht="33" customHeight="1" x14ac:dyDescent="0.3">
      <c r="A22" s="3">
        <v>18</v>
      </c>
      <c r="B22" s="4" t="s">
        <v>28</v>
      </c>
      <c r="C22" s="4" t="s">
        <v>127</v>
      </c>
      <c r="D22" s="10" t="s">
        <v>196</v>
      </c>
      <c r="E22" s="5" t="s">
        <v>287</v>
      </c>
      <c r="F22" s="3" t="s">
        <v>330</v>
      </c>
      <c r="G22" s="5" t="s">
        <v>296</v>
      </c>
      <c r="H22" s="5" t="s">
        <v>610</v>
      </c>
      <c r="I22" s="7" t="s">
        <v>334</v>
      </c>
      <c r="J22" s="7"/>
      <c r="K22" s="6">
        <v>43524</v>
      </c>
      <c r="L22" s="5" t="s">
        <v>314</v>
      </c>
      <c r="M22" s="5" t="s">
        <v>325</v>
      </c>
      <c r="N22" s="15"/>
      <c r="O22" s="16"/>
    </row>
    <row r="23" spans="1:15" s="1" customFormat="1" ht="33" customHeight="1" x14ac:dyDescent="0.3">
      <c r="A23" s="3">
        <v>19</v>
      </c>
      <c r="B23" s="4" t="s">
        <v>29</v>
      </c>
      <c r="C23" s="4" t="s">
        <v>128</v>
      </c>
      <c r="D23" s="10" t="s">
        <v>197</v>
      </c>
      <c r="E23" s="5" t="s">
        <v>287</v>
      </c>
      <c r="F23" s="3" t="s">
        <v>330</v>
      </c>
      <c r="G23" s="5" t="s">
        <v>682</v>
      </c>
      <c r="H23" s="5" t="s">
        <v>309</v>
      </c>
      <c r="I23" s="3" t="s">
        <v>683</v>
      </c>
      <c r="J23" s="7"/>
      <c r="K23" s="6" t="s">
        <v>294</v>
      </c>
      <c r="L23" s="5" t="s">
        <v>308</v>
      </c>
      <c r="M23" s="5" t="s">
        <v>308</v>
      </c>
      <c r="N23" s="15"/>
      <c r="O23" s="16"/>
    </row>
    <row r="24" spans="1:15" s="1" customFormat="1" ht="33" customHeight="1" x14ac:dyDescent="0.3">
      <c r="A24" s="3">
        <v>20</v>
      </c>
      <c r="B24" s="4" t="s">
        <v>30</v>
      </c>
      <c r="C24" s="4" t="s">
        <v>129</v>
      </c>
      <c r="D24" s="10" t="s">
        <v>198</v>
      </c>
      <c r="E24" s="5" t="s">
        <v>287</v>
      </c>
      <c r="F24" s="3" t="s">
        <v>330</v>
      </c>
      <c r="G24" s="5" t="s">
        <v>291</v>
      </c>
      <c r="H24" s="5" t="s">
        <v>610</v>
      </c>
      <c r="I24" s="3" t="s">
        <v>335</v>
      </c>
      <c r="J24" s="7"/>
      <c r="K24" s="6">
        <v>43523</v>
      </c>
      <c r="L24" s="5" t="s">
        <v>318</v>
      </c>
      <c r="M24" s="5" t="s">
        <v>325</v>
      </c>
      <c r="N24" s="15"/>
      <c r="O24" s="16"/>
    </row>
    <row r="25" spans="1:15" s="1" customFormat="1" ht="33" customHeight="1" x14ac:dyDescent="0.3">
      <c r="A25" s="3">
        <v>21</v>
      </c>
      <c r="B25" s="4" t="s">
        <v>31</v>
      </c>
      <c r="C25" s="4" t="s">
        <v>130</v>
      </c>
      <c r="D25" s="10" t="s">
        <v>199</v>
      </c>
      <c r="E25" s="5" t="s">
        <v>287</v>
      </c>
      <c r="F25" s="3" t="s">
        <v>330</v>
      </c>
      <c r="G25" s="5" t="s">
        <v>682</v>
      </c>
      <c r="H25" s="5" t="s">
        <v>309</v>
      </c>
      <c r="I25" s="3" t="s">
        <v>683</v>
      </c>
      <c r="J25" s="7"/>
      <c r="K25" s="6" t="s">
        <v>294</v>
      </c>
      <c r="L25" s="5" t="s">
        <v>308</v>
      </c>
      <c r="M25" s="5" t="s">
        <v>308</v>
      </c>
      <c r="N25" s="15"/>
      <c r="O25" s="16"/>
    </row>
    <row r="26" spans="1:15" s="1" customFormat="1" ht="33" customHeight="1" x14ac:dyDescent="0.3">
      <c r="A26" s="3">
        <v>22</v>
      </c>
      <c r="B26" s="4" t="s">
        <v>32</v>
      </c>
      <c r="C26" s="4" t="s">
        <v>130</v>
      </c>
      <c r="D26" s="10" t="s">
        <v>200</v>
      </c>
      <c r="E26" s="5" t="s">
        <v>287</v>
      </c>
      <c r="F26" s="3" t="s">
        <v>330</v>
      </c>
      <c r="G26" s="5" t="s">
        <v>682</v>
      </c>
      <c r="H26" s="5" t="s">
        <v>309</v>
      </c>
      <c r="I26" s="3" t="s">
        <v>683</v>
      </c>
      <c r="J26" s="7"/>
      <c r="K26" s="6" t="s">
        <v>294</v>
      </c>
      <c r="L26" s="5" t="s">
        <v>308</v>
      </c>
      <c r="M26" s="5" t="s">
        <v>308</v>
      </c>
      <c r="N26" s="15"/>
      <c r="O26" s="16"/>
    </row>
    <row r="27" spans="1:15" s="1" customFormat="1" ht="33" customHeight="1" x14ac:dyDescent="0.3">
      <c r="A27" s="3">
        <v>23</v>
      </c>
      <c r="B27" s="4" t="s">
        <v>33</v>
      </c>
      <c r="C27" s="4" t="s">
        <v>130</v>
      </c>
      <c r="D27" s="10" t="s">
        <v>201</v>
      </c>
      <c r="E27" s="5" t="s">
        <v>287</v>
      </c>
      <c r="F27" s="3" t="s">
        <v>330</v>
      </c>
      <c r="G27" s="5" t="s">
        <v>682</v>
      </c>
      <c r="H27" s="5" t="s">
        <v>309</v>
      </c>
      <c r="I27" s="3" t="s">
        <v>683</v>
      </c>
      <c r="J27" s="7"/>
      <c r="K27" s="6" t="s">
        <v>294</v>
      </c>
      <c r="L27" s="5" t="s">
        <v>308</v>
      </c>
      <c r="M27" s="5" t="s">
        <v>308</v>
      </c>
      <c r="N27" s="15"/>
      <c r="O27" s="16"/>
    </row>
    <row r="28" spans="1:15" s="1" customFormat="1" ht="33" customHeight="1" x14ac:dyDescent="0.3">
      <c r="A28" s="3">
        <v>24</v>
      </c>
      <c r="B28" s="4" t="s">
        <v>34</v>
      </c>
      <c r="C28" s="4" t="s">
        <v>130</v>
      </c>
      <c r="D28" s="10" t="s">
        <v>202</v>
      </c>
      <c r="E28" s="5" t="s">
        <v>287</v>
      </c>
      <c r="F28" s="3" t="s">
        <v>330</v>
      </c>
      <c r="G28" s="5" t="s">
        <v>682</v>
      </c>
      <c r="H28" s="5" t="s">
        <v>309</v>
      </c>
      <c r="I28" s="3" t="s">
        <v>683</v>
      </c>
      <c r="J28" s="7"/>
      <c r="K28" s="6" t="s">
        <v>294</v>
      </c>
      <c r="L28" s="5" t="s">
        <v>308</v>
      </c>
      <c r="M28" s="5" t="s">
        <v>308</v>
      </c>
      <c r="N28" s="15"/>
      <c r="O28" s="16"/>
    </row>
    <row r="29" spans="1:15" s="1" customFormat="1" ht="33" customHeight="1" x14ac:dyDescent="0.3">
      <c r="A29" s="3">
        <v>25</v>
      </c>
      <c r="B29" s="4" t="s">
        <v>35</v>
      </c>
      <c r="C29" s="4" t="s">
        <v>130</v>
      </c>
      <c r="D29" s="10" t="s">
        <v>203</v>
      </c>
      <c r="E29" s="5" t="s">
        <v>287</v>
      </c>
      <c r="F29" s="3" t="s">
        <v>330</v>
      </c>
      <c r="G29" s="5" t="s">
        <v>682</v>
      </c>
      <c r="H29" s="5" t="s">
        <v>309</v>
      </c>
      <c r="I29" s="3" t="s">
        <v>683</v>
      </c>
      <c r="J29" s="7"/>
      <c r="K29" s="6" t="s">
        <v>294</v>
      </c>
      <c r="L29" s="5" t="s">
        <v>308</v>
      </c>
      <c r="M29" s="5" t="s">
        <v>308</v>
      </c>
      <c r="N29" s="15"/>
      <c r="O29" s="16"/>
    </row>
    <row r="30" spans="1:15" s="1" customFormat="1" ht="33" customHeight="1" x14ac:dyDescent="0.3">
      <c r="A30" s="3">
        <v>26</v>
      </c>
      <c r="B30" s="4" t="s">
        <v>36</v>
      </c>
      <c r="C30" s="4" t="s">
        <v>130</v>
      </c>
      <c r="D30" s="10" t="s">
        <v>204</v>
      </c>
      <c r="E30" s="5" t="s">
        <v>287</v>
      </c>
      <c r="F30" s="3" t="s">
        <v>330</v>
      </c>
      <c r="G30" s="5" t="s">
        <v>682</v>
      </c>
      <c r="H30" s="5" t="s">
        <v>309</v>
      </c>
      <c r="I30" s="3" t="s">
        <v>683</v>
      </c>
      <c r="J30" s="7"/>
      <c r="K30" s="6" t="s">
        <v>294</v>
      </c>
      <c r="L30" s="5" t="s">
        <v>308</v>
      </c>
      <c r="M30" s="5" t="s">
        <v>308</v>
      </c>
      <c r="N30" s="15"/>
      <c r="O30" s="16"/>
    </row>
    <row r="31" spans="1:15" s="1" customFormat="1" ht="33" customHeight="1" x14ac:dyDescent="0.3">
      <c r="A31" s="3">
        <v>27</v>
      </c>
      <c r="B31" s="4" t="s">
        <v>37</v>
      </c>
      <c r="C31" s="4" t="s">
        <v>130</v>
      </c>
      <c r="D31" s="10" t="s">
        <v>205</v>
      </c>
      <c r="E31" s="5" t="s">
        <v>287</v>
      </c>
      <c r="F31" s="3" t="s">
        <v>330</v>
      </c>
      <c r="G31" s="5" t="s">
        <v>682</v>
      </c>
      <c r="H31" s="5" t="s">
        <v>309</v>
      </c>
      <c r="I31" s="3" t="s">
        <v>683</v>
      </c>
      <c r="J31" s="7"/>
      <c r="K31" s="6" t="s">
        <v>294</v>
      </c>
      <c r="L31" s="5" t="s">
        <v>308</v>
      </c>
      <c r="M31" s="5" t="s">
        <v>308</v>
      </c>
      <c r="N31" s="15"/>
      <c r="O31" s="16"/>
    </row>
    <row r="32" spans="1:15" s="1" customFormat="1" ht="33" customHeight="1" x14ac:dyDescent="0.3">
      <c r="A32" s="3">
        <v>28</v>
      </c>
      <c r="B32" s="4" t="s">
        <v>38</v>
      </c>
      <c r="C32" s="4" t="s">
        <v>130</v>
      </c>
      <c r="D32" s="10" t="s">
        <v>206</v>
      </c>
      <c r="E32" s="5" t="s">
        <v>287</v>
      </c>
      <c r="F32" s="3" t="s">
        <v>330</v>
      </c>
      <c r="G32" s="5" t="s">
        <v>682</v>
      </c>
      <c r="H32" s="5" t="s">
        <v>309</v>
      </c>
      <c r="I32" s="3" t="s">
        <v>683</v>
      </c>
      <c r="J32" s="7"/>
      <c r="K32" s="6" t="s">
        <v>294</v>
      </c>
      <c r="L32" s="5" t="s">
        <v>308</v>
      </c>
      <c r="M32" s="5" t="s">
        <v>308</v>
      </c>
      <c r="N32" s="15"/>
      <c r="O32" s="16"/>
    </row>
    <row r="33" spans="1:15" s="1" customFormat="1" ht="33" customHeight="1" x14ac:dyDescent="0.3">
      <c r="A33" s="3">
        <v>29</v>
      </c>
      <c r="B33" s="4" t="s">
        <v>39</v>
      </c>
      <c r="C33" s="4" t="s">
        <v>131</v>
      </c>
      <c r="D33" s="10" t="s">
        <v>207</v>
      </c>
      <c r="E33" s="5" t="s">
        <v>287</v>
      </c>
      <c r="F33" s="3" t="s">
        <v>330</v>
      </c>
      <c r="G33" s="5" t="s">
        <v>682</v>
      </c>
      <c r="H33" s="5" t="s">
        <v>309</v>
      </c>
      <c r="I33" s="3" t="s">
        <v>683</v>
      </c>
      <c r="J33" s="7"/>
      <c r="K33" s="6" t="s">
        <v>294</v>
      </c>
      <c r="L33" s="5" t="s">
        <v>308</v>
      </c>
      <c r="M33" s="5" t="s">
        <v>308</v>
      </c>
      <c r="N33" s="15"/>
      <c r="O33" s="16"/>
    </row>
    <row r="34" spans="1:15" s="1" customFormat="1" ht="33" customHeight="1" x14ac:dyDescent="0.3">
      <c r="A34" s="3">
        <v>30</v>
      </c>
      <c r="B34" s="4" t="s">
        <v>40</v>
      </c>
      <c r="C34" s="4" t="s">
        <v>131</v>
      </c>
      <c r="D34" s="10" t="s">
        <v>208</v>
      </c>
      <c r="E34" s="5" t="s">
        <v>287</v>
      </c>
      <c r="F34" s="3" t="s">
        <v>330</v>
      </c>
      <c r="G34" s="5" t="s">
        <v>682</v>
      </c>
      <c r="H34" s="5" t="s">
        <v>309</v>
      </c>
      <c r="I34" s="3" t="s">
        <v>683</v>
      </c>
      <c r="J34" s="7"/>
      <c r="K34" s="6" t="s">
        <v>294</v>
      </c>
      <c r="L34" s="5" t="s">
        <v>308</v>
      </c>
      <c r="M34" s="5" t="s">
        <v>308</v>
      </c>
      <c r="N34" s="15"/>
      <c r="O34" s="16"/>
    </row>
    <row r="35" spans="1:15" s="1" customFormat="1" ht="33" customHeight="1" x14ac:dyDescent="0.3">
      <c r="A35" s="3">
        <v>31</v>
      </c>
      <c r="B35" s="4" t="s">
        <v>41</v>
      </c>
      <c r="C35" s="4" t="s">
        <v>132</v>
      </c>
      <c r="D35" s="10" t="s">
        <v>209</v>
      </c>
      <c r="E35" s="5" t="s">
        <v>287</v>
      </c>
      <c r="F35" s="3" t="s">
        <v>330</v>
      </c>
      <c r="G35" s="5" t="s">
        <v>293</v>
      </c>
      <c r="H35" s="5" t="s">
        <v>610</v>
      </c>
      <c r="I35" s="3" t="s">
        <v>337</v>
      </c>
      <c r="J35" s="7"/>
      <c r="K35" s="6">
        <v>43549</v>
      </c>
      <c r="L35" s="5" t="s">
        <v>319</v>
      </c>
      <c r="M35" s="5" t="s">
        <v>325</v>
      </c>
      <c r="N35" s="15"/>
      <c r="O35" s="16"/>
    </row>
    <row r="36" spans="1:15" s="1" customFormat="1" ht="33" customHeight="1" x14ac:dyDescent="0.3">
      <c r="A36" s="3">
        <v>32</v>
      </c>
      <c r="B36" s="4" t="s">
        <v>42</v>
      </c>
      <c r="C36" s="4" t="s">
        <v>133</v>
      </c>
      <c r="D36" s="10" t="s">
        <v>210</v>
      </c>
      <c r="E36" s="5" t="s">
        <v>287</v>
      </c>
      <c r="F36" s="3" t="s">
        <v>330</v>
      </c>
      <c r="G36" s="5" t="s">
        <v>682</v>
      </c>
      <c r="H36" s="5" t="s">
        <v>309</v>
      </c>
      <c r="I36" s="3" t="s">
        <v>683</v>
      </c>
      <c r="J36" s="7"/>
      <c r="K36" s="6" t="s">
        <v>294</v>
      </c>
      <c r="L36" s="5" t="s">
        <v>308</v>
      </c>
      <c r="M36" s="5" t="s">
        <v>308</v>
      </c>
      <c r="N36" s="15"/>
      <c r="O36" s="16"/>
    </row>
    <row r="37" spans="1:15" s="1" customFormat="1" ht="33" customHeight="1" x14ac:dyDescent="0.3">
      <c r="A37" s="3">
        <v>33</v>
      </c>
      <c r="B37" s="4" t="s">
        <v>43</v>
      </c>
      <c r="C37" s="4" t="s">
        <v>134</v>
      </c>
      <c r="D37" s="10" t="s">
        <v>211</v>
      </c>
      <c r="E37" s="5" t="s">
        <v>287</v>
      </c>
      <c r="F37" s="3" t="s">
        <v>330</v>
      </c>
      <c r="G37" s="5" t="s">
        <v>682</v>
      </c>
      <c r="H37" s="5" t="s">
        <v>309</v>
      </c>
      <c r="I37" s="3" t="s">
        <v>683</v>
      </c>
      <c r="J37" s="7"/>
      <c r="K37" s="6" t="s">
        <v>294</v>
      </c>
      <c r="L37" s="5" t="s">
        <v>308</v>
      </c>
      <c r="M37" s="5" t="s">
        <v>308</v>
      </c>
      <c r="N37" s="15"/>
      <c r="O37" s="16"/>
    </row>
    <row r="38" spans="1:15" s="1" customFormat="1" ht="33" customHeight="1" x14ac:dyDescent="0.3">
      <c r="A38" s="3">
        <v>34</v>
      </c>
      <c r="B38" s="4" t="s">
        <v>44</v>
      </c>
      <c r="C38" s="4" t="s">
        <v>134</v>
      </c>
      <c r="D38" s="10" t="s">
        <v>212</v>
      </c>
      <c r="E38" s="5" t="s">
        <v>287</v>
      </c>
      <c r="F38" s="3" t="s">
        <v>330</v>
      </c>
      <c r="G38" s="5" t="s">
        <v>682</v>
      </c>
      <c r="H38" s="5" t="s">
        <v>309</v>
      </c>
      <c r="I38" s="3" t="s">
        <v>683</v>
      </c>
      <c r="J38" s="7"/>
      <c r="K38" s="6" t="s">
        <v>294</v>
      </c>
      <c r="L38" s="5" t="s">
        <v>308</v>
      </c>
      <c r="M38" s="5" t="s">
        <v>308</v>
      </c>
      <c r="N38" s="15"/>
      <c r="O38" s="16"/>
    </row>
    <row r="39" spans="1:15" s="1" customFormat="1" ht="33" customHeight="1" x14ac:dyDescent="0.3">
      <c r="A39" s="3">
        <v>35</v>
      </c>
      <c r="B39" s="4" t="s">
        <v>45</v>
      </c>
      <c r="C39" s="4" t="s">
        <v>134</v>
      </c>
      <c r="D39" s="10" t="s">
        <v>213</v>
      </c>
      <c r="E39" s="5" t="s">
        <v>287</v>
      </c>
      <c r="F39" s="3" t="s">
        <v>330</v>
      </c>
      <c r="G39" s="5" t="s">
        <v>682</v>
      </c>
      <c r="H39" s="5" t="s">
        <v>309</v>
      </c>
      <c r="I39" s="3" t="s">
        <v>683</v>
      </c>
      <c r="J39" s="7"/>
      <c r="K39" s="6" t="s">
        <v>294</v>
      </c>
      <c r="L39" s="5" t="s">
        <v>308</v>
      </c>
      <c r="M39" s="5" t="s">
        <v>308</v>
      </c>
      <c r="N39" s="15"/>
      <c r="O39" s="16"/>
    </row>
    <row r="40" spans="1:15" s="1" customFormat="1" ht="33" customHeight="1" x14ac:dyDescent="0.3">
      <c r="A40" s="3">
        <v>36</v>
      </c>
      <c r="B40" s="4" t="s">
        <v>46</v>
      </c>
      <c r="C40" s="4" t="s">
        <v>135</v>
      </c>
      <c r="D40" s="10" t="s">
        <v>214</v>
      </c>
      <c r="E40" s="5" t="s">
        <v>287</v>
      </c>
      <c r="F40" s="3" t="s">
        <v>330</v>
      </c>
      <c r="G40" s="5" t="s">
        <v>294</v>
      </c>
      <c r="H40" s="5" t="s">
        <v>310</v>
      </c>
      <c r="I40" s="3"/>
      <c r="J40" s="7"/>
      <c r="K40" s="6" t="s">
        <v>294</v>
      </c>
      <c r="L40" s="5" t="s">
        <v>308</v>
      </c>
      <c r="M40" s="5" t="s">
        <v>308</v>
      </c>
      <c r="N40" s="15"/>
      <c r="O40" s="16"/>
    </row>
    <row r="41" spans="1:15" s="1" customFormat="1" ht="33" customHeight="1" x14ac:dyDescent="0.3">
      <c r="A41" s="3">
        <v>37</v>
      </c>
      <c r="B41" s="4" t="s">
        <v>47</v>
      </c>
      <c r="C41" s="4" t="s">
        <v>136</v>
      </c>
      <c r="D41" s="10" t="s">
        <v>215</v>
      </c>
      <c r="E41" s="5" t="s">
        <v>287</v>
      </c>
      <c r="F41" s="3" t="s">
        <v>330</v>
      </c>
      <c r="G41" s="5" t="s">
        <v>297</v>
      </c>
      <c r="H41" s="5" t="s">
        <v>310</v>
      </c>
      <c r="I41" s="3"/>
      <c r="J41" s="7"/>
      <c r="K41" s="6" t="s">
        <v>294</v>
      </c>
      <c r="L41" s="5" t="s">
        <v>308</v>
      </c>
      <c r="M41" s="5" t="s">
        <v>308</v>
      </c>
      <c r="N41" s="15"/>
      <c r="O41" s="16"/>
    </row>
    <row r="42" spans="1:15" s="1" customFormat="1" ht="33" customHeight="1" x14ac:dyDescent="0.3">
      <c r="A42" s="3">
        <v>38</v>
      </c>
      <c r="B42" s="4" t="s">
        <v>48</v>
      </c>
      <c r="C42" s="4" t="s">
        <v>137</v>
      </c>
      <c r="D42" s="10" t="s">
        <v>216</v>
      </c>
      <c r="E42" s="5" t="s">
        <v>287</v>
      </c>
      <c r="F42" s="3" t="s">
        <v>330</v>
      </c>
      <c r="G42" s="5" t="s">
        <v>682</v>
      </c>
      <c r="H42" s="5" t="s">
        <v>309</v>
      </c>
      <c r="I42" s="3" t="s">
        <v>683</v>
      </c>
      <c r="J42" s="7"/>
      <c r="K42" s="6" t="s">
        <v>294</v>
      </c>
      <c r="L42" s="5" t="s">
        <v>308</v>
      </c>
      <c r="M42" s="5" t="s">
        <v>308</v>
      </c>
      <c r="N42" s="15"/>
      <c r="O42" s="16"/>
    </row>
    <row r="43" spans="1:15" s="1" customFormat="1" ht="33" customHeight="1" x14ac:dyDescent="0.3">
      <c r="A43" s="3">
        <v>39</v>
      </c>
      <c r="B43" s="4" t="s">
        <v>49</v>
      </c>
      <c r="C43" s="4" t="s">
        <v>138</v>
      </c>
      <c r="D43" s="10" t="s">
        <v>217</v>
      </c>
      <c r="E43" s="5" t="s">
        <v>287</v>
      </c>
      <c r="F43" s="3" t="s">
        <v>330</v>
      </c>
      <c r="G43" s="5" t="s">
        <v>293</v>
      </c>
      <c r="H43" s="5" t="s">
        <v>610</v>
      </c>
      <c r="I43" s="3" t="s">
        <v>338</v>
      </c>
      <c r="J43" s="7"/>
      <c r="K43" s="6">
        <v>43552</v>
      </c>
      <c r="L43" s="5" t="s">
        <v>314</v>
      </c>
      <c r="M43" s="5" t="s">
        <v>325</v>
      </c>
      <c r="N43" s="15"/>
      <c r="O43" s="16"/>
    </row>
    <row r="44" spans="1:15" s="1" customFormat="1" ht="33" customHeight="1" x14ac:dyDescent="0.3">
      <c r="A44" s="3">
        <v>40</v>
      </c>
      <c r="B44" s="4">
        <v>5444787</v>
      </c>
      <c r="C44" s="4" t="s">
        <v>139</v>
      </c>
      <c r="D44" s="10" t="s">
        <v>218</v>
      </c>
      <c r="E44" s="5" t="s">
        <v>287</v>
      </c>
      <c r="F44" s="3" t="s">
        <v>330</v>
      </c>
      <c r="G44" s="5" t="s">
        <v>293</v>
      </c>
      <c r="H44" s="5" t="s">
        <v>339</v>
      </c>
      <c r="I44" s="3" t="s">
        <v>340</v>
      </c>
      <c r="J44" s="7" t="s">
        <v>341</v>
      </c>
      <c r="K44" s="6">
        <v>43560</v>
      </c>
      <c r="L44" s="5" t="s">
        <v>317</v>
      </c>
      <c r="M44" s="5" t="s">
        <v>325</v>
      </c>
      <c r="N44" s="15"/>
      <c r="O44" s="16"/>
    </row>
    <row r="45" spans="1:15" s="1" customFormat="1" ht="33" customHeight="1" x14ac:dyDescent="0.3">
      <c r="A45" s="3">
        <v>41</v>
      </c>
      <c r="B45" s="4" t="s">
        <v>50</v>
      </c>
      <c r="C45" s="4" t="s">
        <v>139</v>
      </c>
      <c r="D45" s="10" t="s">
        <v>219</v>
      </c>
      <c r="E45" s="5" t="s">
        <v>287</v>
      </c>
      <c r="F45" s="3" t="s">
        <v>330</v>
      </c>
      <c r="G45" s="5" t="s">
        <v>682</v>
      </c>
      <c r="H45" s="5" t="s">
        <v>309</v>
      </c>
      <c r="I45" s="3" t="s">
        <v>683</v>
      </c>
      <c r="J45" s="7"/>
      <c r="K45" s="6" t="s">
        <v>294</v>
      </c>
      <c r="L45" s="5" t="s">
        <v>308</v>
      </c>
      <c r="M45" s="5" t="s">
        <v>308</v>
      </c>
      <c r="N45" s="15"/>
      <c r="O45" s="16"/>
    </row>
    <row r="46" spans="1:15" s="1" customFormat="1" ht="33" customHeight="1" x14ac:dyDescent="0.3">
      <c r="A46" s="3">
        <v>42</v>
      </c>
      <c r="B46" s="4" t="s">
        <v>51</v>
      </c>
      <c r="C46" s="4" t="s">
        <v>140</v>
      </c>
      <c r="D46" s="10" t="s">
        <v>220</v>
      </c>
      <c r="E46" s="5" t="s">
        <v>287</v>
      </c>
      <c r="F46" s="3" t="s">
        <v>330</v>
      </c>
      <c r="G46" s="5" t="s">
        <v>682</v>
      </c>
      <c r="H46" s="5" t="s">
        <v>309</v>
      </c>
      <c r="I46" s="3" t="s">
        <v>683</v>
      </c>
      <c r="J46" s="7"/>
      <c r="K46" s="6" t="s">
        <v>294</v>
      </c>
      <c r="L46" s="5" t="s">
        <v>308</v>
      </c>
      <c r="M46" s="5" t="s">
        <v>308</v>
      </c>
      <c r="N46" s="15"/>
      <c r="O46" s="16"/>
    </row>
    <row r="47" spans="1:15" s="1" customFormat="1" ht="33" customHeight="1" x14ac:dyDescent="0.3">
      <c r="A47" s="3">
        <v>43</v>
      </c>
      <c r="B47" s="4" t="s">
        <v>52</v>
      </c>
      <c r="C47" s="4" t="s">
        <v>141</v>
      </c>
      <c r="D47" s="10" t="s">
        <v>221</v>
      </c>
      <c r="E47" s="5" t="s">
        <v>287</v>
      </c>
      <c r="F47" s="3" t="s">
        <v>330</v>
      </c>
      <c r="G47" s="5" t="s">
        <v>682</v>
      </c>
      <c r="H47" s="5" t="s">
        <v>309</v>
      </c>
      <c r="I47" s="3" t="s">
        <v>683</v>
      </c>
      <c r="J47" s="7"/>
      <c r="K47" s="6" t="s">
        <v>294</v>
      </c>
      <c r="L47" s="5" t="s">
        <v>308</v>
      </c>
      <c r="M47" s="5" t="s">
        <v>308</v>
      </c>
      <c r="N47" s="15"/>
      <c r="O47" s="16"/>
    </row>
    <row r="48" spans="1:15" s="1" customFormat="1" ht="33" customHeight="1" x14ac:dyDescent="0.3">
      <c r="A48" s="3">
        <v>44</v>
      </c>
      <c r="B48" s="4" t="s">
        <v>53</v>
      </c>
      <c r="C48" s="4" t="s">
        <v>141</v>
      </c>
      <c r="D48" s="10" t="s">
        <v>222</v>
      </c>
      <c r="E48" s="5" t="s">
        <v>287</v>
      </c>
      <c r="F48" s="3" t="s">
        <v>330</v>
      </c>
      <c r="G48" s="5" t="s">
        <v>682</v>
      </c>
      <c r="H48" s="5" t="s">
        <v>309</v>
      </c>
      <c r="I48" s="3" t="s">
        <v>683</v>
      </c>
      <c r="J48" s="7"/>
      <c r="K48" s="6" t="s">
        <v>294</v>
      </c>
      <c r="L48" s="5" t="s">
        <v>308</v>
      </c>
      <c r="M48" s="5" t="s">
        <v>308</v>
      </c>
      <c r="N48" s="15"/>
      <c r="O48" s="16"/>
    </row>
    <row r="49" spans="1:15" s="1" customFormat="1" ht="33" customHeight="1" x14ac:dyDescent="0.3">
      <c r="A49" s="3">
        <v>45</v>
      </c>
      <c r="B49" s="4" t="s">
        <v>54</v>
      </c>
      <c r="C49" s="4" t="s">
        <v>142</v>
      </c>
      <c r="D49" s="10" t="s">
        <v>223</v>
      </c>
      <c r="E49" s="5" t="s">
        <v>287</v>
      </c>
      <c r="F49" s="3" t="s">
        <v>330</v>
      </c>
      <c r="G49" s="5" t="s">
        <v>293</v>
      </c>
      <c r="H49" s="5" t="s">
        <v>610</v>
      </c>
      <c r="I49" s="7" t="s">
        <v>342</v>
      </c>
      <c r="J49" s="7"/>
      <c r="K49" s="6">
        <v>43563</v>
      </c>
      <c r="L49" s="5" t="s">
        <v>316</v>
      </c>
      <c r="M49" s="5" t="s">
        <v>326</v>
      </c>
      <c r="N49" s="15"/>
      <c r="O49" s="16"/>
    </row>
    <row r="50" spans="1:15" s="1" customFormat="1" ht="33" customHeight="1" x14ac:dyDescent="0.3">
      <c r="A50" s="3">
        <v>46</v>
      </c>
      <c r="B50" s="4" t="s">
        <v>55</v>
      </c>
      <c r="C50" s="4" t="s">
        <v>142</v>
      </c>
      <c r="D50" s="10" t="s">
        <v>224</v>
      </c>
      <c r="E50" s="5" t="s">
        <v>287</v>
      </c>
      <c r="F50" s="3" t="s">
        <v>330</v>
      </c>
      <c r="G50" s="5" t="s">
        <v>293</v>
      </c>
      <c r="H50" s="5" t="s">
        <v>610</v>
      </c>
      <c r="I50" s="3" t="s">
        <v>343</v>
      </c>
      <c r="J50" s="7"/>
      <c r="K50" s="6">
        <v>43563</v>
      </c>
      <c r="L50" s="5" t="s">
        <v>320</v>
      </c>
      <c r="M50" s="5" t="s">
        <v>325</v>
      </c>
      <c r="N50" s="15"/>
      <c r="O50" s="16"/>
    </row>
    <row r="51" spans="1:15" s="1" customFormat="1" ht="33" customHeight="1" x14ac:dyDescent="0.3">
      <c r="A51" s="3">
        <v>47</v>
      </c>
      <c r="B51" s="4" t="s">
        <v>56</v>
      </c>
      <c r="C51" s="4" t="s">
        <v>142</v>
      </c>
      <c r="D51" s="10" t="s">
        <v>225</v>
      </c>
      <c r="E51" s="5" t="s">
        <v>287</v>
      </c>
      <c r="F51" s="3" t="s">
        <v>330</v>
      </c>
      <c r="G51" s="5" t="s">
        <v>289</v>
      </c>
      <c r="H51" s="5" t="s">
        <v>339</v>
      </c>
      <c r="I51" s="3" t="s">
        <v>344</v>
      </c>
      <c r="J51" s="7" t="s">
        <v>345</v>
      </c>
      <c r="K51" s="6">
        <v>43557</v>
      </c>
      <c r="L51" s="5" t="s">
        <v>314</v>
      </c>
      <c r="M51" s="5" t="s">
        <v>325</v>
      </c>
      <c r="N51" s="15"/>
      <c r="O51" s="16"/>
    </row>
    <row r="52" spans="1:15" s="1" customFormat="1" ht="33" customHeight="1" x14ac:dyDescent="0.3">
      <c r="A52" s="3">
        <v>48</v>
      </c>
      <c r="B52" s="4" t="s">
        <v>57</v>
      </c>
      <c r="C52" s="4" t="s">
        <v>142</v>
      </c>
      <c r="D52" s="10" t="s">
        <v>226</v>
      </c>
      <c r="E52" s="5" t="s">
        <v>287</v>
      </c>
      <c r="F52" s="3" t="s">
        <v>330</v>
      </c>
      <c r="G52" s="5" t="s">
        <v>289</v>
      </c>
      <c r="H52" s="5" t="s">
        <v>610</v>
      </c>
      <c r="I52" s="7" t="s">
        <v>363</v>
      </c>
      <c r="J52" s="7"/>
      <c r="K52" s="6">
        <v>43557</v>
      </c>
      <c r="L52" s="5" t="s">
        <v>314</v>
      </c>
      <c r="M52" s="5" t="s">
        <v>325</v>
      </c>
      <c r="N52" s="15"/>
      <c r="O52" s="16"/>
    </row>
    <row r="53" spans="1:15" s="1" customFormat="1" ht="49.5" x14ac:dyDescent="0.3">
      <c r="A53" s="3">
        <v>49</v>
      </c>
      <c r="B53" s="4" t="s">
        <v>58</v>
      </c>
      <c r="C53" s="4" t="s">
        <v>143</v>
      </c>
      <c r="D53" s="10" t="s">
        <v>227</v>
      </c>
      <c r="E53" s="5" t="s">
        <v>287</v>
      </c>
      <c r="F53" s="3" t="s">
        <v>330</v>
      </c>
      <c r="G53" s="5" t="s">
        <v>298</v>
      </c>
      <c r="H53" s="5" t="s">
        <v>610</v>
      </c>
      <c r="I53" s="7" t="s">
        <v>362</v>
      </c>
      <c r="J53" s="7"/>
      <c r="K53" s="6">
        <v>43570</v>
      </c>
      <c r="L53" s="5" t="s">
        <v>321</v>
      </c>
      <c r="M53" s="5" t="s">
        <v>325</v>
      </c>
      <c r="N53" s="15"/>
      <c r="O53" s="16"/>
    </row>
    <row r="54" spans="1:15" s="1" customFormat="1" ht="33" customHeight="1" x14ac:dyDescent="0.3">
      <c r="A54" s="3">
        <v>50</v>
      </c>
      <c r="B54" s="4" t="s">
        <v>59</v>
      </c>
      <c r="C54" s="4" t="s">
        <v>144</v>
      </c>
      <c r="D54" s="10" t="s">
        <v>228</v>
      </c>
      <c r="E54" s="5" t="s">
        <v>287</v>
      </c>
      <c r="F54" s="3" t="s">
        <v>330</v>
      </c>
      <c r="G54" s="5" t="s">
        <v>682</v>
      </c>
      <c r="H54" s="5" t="s">
        <v>309</v>
      </c>
      <c r="I54" s="3" t="s">
        <v>683</v>
      </c>
      <c r="J54" s="7"/>
      <c r="K54" s="6" t="s">
        <v>294</v>
      </c>
      <c r="L54" s="5" t="s">
        <v>308</v>
      </c>
      <c r="M54" s="5" t="s">
        <v>308</v>
      </c>
      <c r="N54" s="15"/>
      <c r="O54" s="16"/>
    </row>
    <row r="55" spans="1:15" s="1" customFormat="1" ht="33" customHeight="1" x14ac:dyDescent="0.3">
      <c r="A55" s="3">
        <v>51</v>
      </c>
      <c r="B55" s="4" t="s">
        <v>60</v>
      </c>
      <c r="C55" s="4" t="s">
        <v>145</v>
      </c>
      <c r="D55" s="10" t="s">
        <v>229</v>
      </c>
      <c r="E55" s="5" t="s">
        <v>287</v>
      </c>
      <c r="F55" s="3" t="s">
        <v>330</v>
      </c>
      <c r="G55" s="5" t="s">
        <v>295</v>
      </c>
      <c r="H55" s="5" t="s">
        <v>347</v>
      </c>
      <c r="I55" s="3" t="s">
        <v>681</v>
      </c>
      <c r="J55" s="7" t="s">
        <v>633</v>
      </c>
      <c r="K55" s="6">
        <v>43564</v>
      </c>
      <c r="L55" s="5" t="s">
        <v>322</v>
      </c>
      <c r="M55" s="5" t="s">
        <v>308</v>
      </c>
      <c r="N55" s="15"/>
      <c r="O55" s="16"/>
    </row>
    <row r="56" spans="1:15" s="1" customFormat="1" ht="33" customHeight="1" x14ac:dyDescent="0.3">
      <c r="A56" s="3">
        <v>52</v>
      </c>
      <c r="B56" s="4" t="s">
        <v>61</v>
      </c>
      <c r="C56" s="4" t="s">
        <v>146</v>
      </c>
      <c r="D56" s="10" t="s">
        <v>230</v>
      </c>
      <c r="E56" s="5" t="s">
        <v>287</v>
      </c>
      <c r="F56" s="3" t="s">
        <v>330</v>
      </c>
      <c r="G56" s="5" t="s">
        <v>293</v>
      </c>
      <c r="H56" s="5" t="s">
        <v>610</v>
      </c>
      <c r="I56" s="3" t="s">
        <v>348</v>
      </c>
      <c r="J56" s="7"/>
      <c r="K56" s="6">
        <v>43564</v>
      </c>
      <c r="L56" s="5" t="s">
        <v>323</v>
      </c>
      <c r="M56" s="5" t="s">
        <v>326</v>
      </c>
      <c r="N56" s="15"/>
      <c r="O56" s="16"/>
    </row>
    <row r="57" spans="1:15" s="1" customFormat="1" ht="33" customHeight="1" x14ac:dyDescent="0.3">
      <c r="A57" s="3">
        <v>53</v>
      </c>
      <c r="B57" s="4" t="s">
        <v>62</v>
      </c>
      <c r="C57" s="4" t="s">
        <v>147</v>
      </c>
      <c r="D57" s="10" t="s">
        <v>231</v>
      </c>
      <c r="E57" s="5" t="s">
        <v>287</v>
      </c>
      <c r="F57" s="3" t="s">
        <v>330</v>
      </c>
      <c r="G57" s="5" t="s">
        <v>290</v>
      </c>
      <c r="H57" s="5" t="s">
        <v>610</v>
      </c>
      <c r="I57" s="3" t="s">
        <v>349</v>
      </c>
      <c r="J57" s="7"/>
      <c r="K57" s="6">
        <v>43577</v>
      </c>
      <c r="L57" s="5" t="s">
        <v>317</v>
      </c>
      <c r="M57" s="5" t="s">
        <v>325</v>
      </c>
      <c r="N57" s="15"/>
      <c r="O57" s="16"/>
    </row>
    <row r="58" spans="1:15" s="1" customFormat="1" ht="33" customHeight="1" x14ac:dyDescent="0.3">
      <c r="A58" s="3">
        <v>54</v>
      </c>
      <c r="B58" s="4" t="s">
        <v>63</v>
      </c>
      <c r="C58" s="4" t="s">
        <v>148</v>
      </c>
      <c r="D58" s="10" t="s">
        <v>232</v>
      </c>
      <c r="E58" s="5" t="s">
        <v>287</v>
      </c>
      <c r="F58" s="3" t="s">
        <v>330</v>
      </c>
      <c r="G58" s="5" t="s">
        <v>682</v>
      </c>
      <c r="H58" s="5" t="s">
        <v>309</v>
      </c>
      <c r="I58" s="3" t="s">
        <v>683</v>
      </c>
      <c r="J58" s="7"/>
      <c r="K58" s="6" t="s">
        <v>294</v>
      </c>
      <c r="L58" s="5" t="s">
        <v>308</v>
      </c>
      <c r="M58" s="5" t="s">
        <v>308</v>
      </c>
      <c r="N58" s="15"/>
      <c r="O58" s="16"/>
    </row>
    <row r="59" spans="1:15" s="1" customFormat="1" ht="33" customHeight="1" x14ac:dyDescent="0.3">
      <c r="A59" s="3">
        <v>55</v>
      </c>
      <c r="B59" s="4">
        <v>5504714</v>
      </c>
      <c r="C59" s="4" t="s">
        <v>149</v>
      </c>
      <c r="D59" s="10" t="s">
        <v>233</v>
      </c>
      <c r="E59" s="5" t="s">
        <v>287</v>
      </c>
      <c r="F59" s="3" t="s">
        <v>330</v>
      </c>
      <c r="G59" s="5" t="s">
        <v>299</v>
      </c>
      <c r="H59" s="5" t="s">
        <v>311</v>
      </c>
      <c r="I59" s="3" t="s">
        <v>350</v>
      </c>
      <c r="J59" s="7"/>
      <c r="K59" s="6">
        <v>43578</v>
      </c>
      <c r="L59" s="5" t="s">
        <v>308</v>
      </c>
      <c r="M59" s="5" t="s">
        <v>308</v>
      </c>
      <c r="N59" s="15"/>
      <c r="O59" s="16"/>
    </row>
    <row r="60" spans="1:15" s="1" customFormat="1" ht="33" customHeight="1" x14ac:dyDescent="0.3">
      <c r="A60" s="3">
        <v>56</v>
      </c>
      <c r="B60" s="4" t="s">
        <v>64</v>
      </c>
      <c r="C60" s="4" t="s">
        <v>150</v>
      </c>
      <c r="D60" s="10" t="s">
        <v>234</v>
      </c>
      <c r="E60" s="5" t="s">
        <v>287</v>
      </c>
      <c r="F60" s="3" t="s">
        <v>330</v>
      </c>
      <c r="G60" s="5" t="s">
        <v>682</v>
      </c>
      <c r="H60" s="5" t="s">
        <v>309</v>
      </c>
      <c r="I60" s="3" t="s">
        <v>683</v>
      </c>
      <c r="J60" s="7"/>
      <c r="K60" s="6" t="s">
        <v>294</v>
      </c>
      <c r="L60" s="5" t="s">
        <v>308</v>
      </c>
      <c r="M60" s="5" t="s">
        <v>308</v>
      </c>
      <c r="N60" s="15"/>
      <c r="O60" s="16"/>
    </row>
    <row r="61" spans="1:15" s="1" customFormat="1" ht="33" customHeight="1" x14ac:dyDescent="0.3">
      <c r="A61" s="3">
        <v>57</v>
      </c>
      <c r="B61" s="4" t="s">
        <v>65</v>
      </c>
      <c r="C61" s="4" t="s">
        <v>151</v>
      </c>
      <c r="D61" s="10" t="s">
        <v>235</v>
      </c>
      <c r="E61" s="5" t="s">
        <v>287</v>
      </c>
      <c r="F61" s="3" t="s">
        <v>330</v>
      </c>
      <c r="G61" s="5" t="s">
        <v>293</v>
      </c>
      <c r="H61" s="5" t="s">
        <v>610</v>
      </c>
      <c r="I61" s="3" t="s">
        <v>351</v>
      </c>
      <c r="J61" s="7"/>
      <c r="K61" s="6">
        <v>43573</v>
      </c>
      <c r="L61" s="5" t="s">
        <v>323</v>
      </c>
      <c r="M61" s="5" t="s">
        <v>325</v>
      </c>
      <c r="N61" s="15"/>
      <c r="O61" s="16"/>
    </row>
    <row r="62" spans="1:15" s="1" customFormat="1" ht="33" customHeight="1" x14ac:dyDescent="0.3">
      <c r="A62" s="3">
        <v>58</v>
      </c>
      <c r="B62" s="4" t="s">
        <v>66</v>
      </c>
      <c r="C62" s="4" t="s">
        <v>152</v>
      </c>
      <c r="D62" s="10" t="s">
        <v>236</v>
      </c>
      <c r="E62" s="5" t="s">
        <v>287</v>
      </c>
      <c r="F62" s="3" t="s">
        <v>330</v>
      </c>
      <c r="G62" s="5" t="s">
        <v>300</v>
      </c>
      <c r="H62" s="5" t="s">
        <v>352</v>
      </c>
      <c r="I62" s="7" t="s">
        <v>353</v>
      </c>
      <c r="J62" s="7" t="s">
        <v>634</v>
      </c>
      <c r="K62" s="6">
        <v>43587</v>
      </c>
      <c r="L62" s="5" t="s">
        <v>317</v>
      </c>
      <c r="M62" s="5" t="s">
        <v>325</v>
      </c>
      <c r="N62" s="15"/>
      <c r="O62" s="16"/>
    </row>
    <row r="63" spans="1:15" s="1" customFormat="1" ht="33" customHeight="1" x14ac:dyDescent="0.3">
      <c r="A63" s="3">
        <v>59</v>
      </c>
      <c r="B63" s="4" t="s">
        <v>67</v>
      </c>
      <c r="C63" s="4" t="s">
        <v>153</v>
      </c>
      <c r="D63" s="10" t="s">
        <v>237</v>
      </c>
      <c r="E63" s="5" t="s">
        <v>287</v>
      </c>
      <c r="F63" s="3" t="s">
        <v>330</v>
      </c>
      <c r="G63" s="5" t="s">
        <v>290</v>
      </c>
      <c r="H63" s="5" t="s">
        <v>610</v>
      </c>
      <c r="I63" s="3" t="s">
        <v>354</v>
      </c>
      <c r="J63" s="7"/>
      <c r="K63" s="6">
        <v>43585</v>
      </c>
      <c r="L63" s="5" t="s">
        <v>316</v>
      </c>
      <c r="M63" s="5" t="s">
        <v>325</v>
      </c>
      <c r="N63" s="15"/>
      <c r="O63" s="16"/>
    </row>
    <row r="64" spans="1:15" s="1" customFormat="1" ht="33" customHeight="1" x14ac:dyDescent="0.3">
      <c r="A64" s="3">
        <v>60</v>
      </c>
      <c r="B64" s="4" t="s">
        <v>68</v>
      </c>
      <c r="C64" s="4" t="s">
        <v>154</v>
      </c>
      <c r="D64" s="10" t="s">
        <v>238</v>
      </c>
      <c r="E64" s="5" t="s">
        <v>287</v>
      </c>
      <c r="F64" s="3" t="s">
        <v>330</v>
      </c>
      <c r="G64" s="5" t="s">
        <v>290</v>
      </c>
      <c r="H64" s="5" t="s">
        <v>610</v>
      </c>
      <c r="I64" s="3" t="s">
        <v>355</v>
      </c>
      <c r="J64" s="7"/>
      <c r="K64" s="6">
        <v>43588</v>
      </c>
      <c r="L64" s="5" t="s">
        <v>317</v>
      </c>
      <c r="M64" s="5" t="s">
        <v>325</v>
      </c>
      <c r="N64" s="15"/>
      <c r="O64" s="16"/>
    </row>
    <row r="65" spans="1:15" s="1" customFormat="1" ht="33" customHeight="1" x14ac:dyDescent="0.3">
      <c r="A65" s="3">
        <v>61</v>
      </c>
      <c r="B65" s="4" t="s">
        <v>69</v>
      </c>
      <c r="C65" s="4" t="s">
        <v>155</v>
      </c>
      <c r="D65" s="10" t="s">
        <v>239</v>
      </c>
      <c r="E65" s="5" t="s">
        <v>287</v>
      </c>
      <c r="F65" s="3" t="s">
        <v>330</v>
      </c>
      <c r="G65" s="5" t="s">
        <v>290</v>
      </c>
      <c r="H65" s="5" t="s">
        <v>610</v>
      </c>
      <c r="I65" s="3" t="s">
        <v>355</v>
      </c>
      <c r="J65" s="7"/>
      <c r="K65" s="6">
        <v>43588</v>
      </c>
      <c r="L65" s="5" t="s">
        <v>320</v>
      </c>
      <c r="M65" s="5" t="s">
        <v>325</v>
      </c>
      <c r="N65" s="15"/>
      <c r="O65" s="16"/>
    </row>
    <row r="66" spans="1:15" s="1" customFormat="1" ht="33" customHeight="1" x14ac:dyDescent="0.3">
      <c r="A66" s="3">
        <v>62</v>
      </c>
      <c r="B66" s="4" t="s">
        <v>70</v>
      </c>
      <c r="C66" s="4" t="s">
        <v>156</v>
      </c>
      <c r="D66" s="10" t="s">
        <v>240</v>
      </c>
      <c r="E66" s="5" t="s">
        <v>287</v>
      </c>
      <c r="F66" s="3" t="s">
        <v>330</v>
      </c>
      <c r="G66" s="5" t="s">
        <v>682</v>
      </c>
      <c r="H66" s="5" t="s">
        <v>309</v>
      </c>
      <c r="I66" s="3" t="s">
        <v>683</v>
      </c>
      <c r="J66" s="7"/>
      <c r="K66" s="6" t="s">
        <v>294</v>
      </c>
      <c r="L66" s="5" t="s">
        <v>308</v>
      </c>
      <c r="M66" s="5" t="s">
        <v>308</v>
      </c>
      <c r="N66" s="15"/>
      <c r="O66" s="16"/>
    </row>
    <row r="67" spans="1:15" s="1" customFormat="1" ht="33" customHeight="1" x14ac:dyDescent="0.3">
      <c r="A67" s="3">
        <v>63</v>
      </c>
      <c r="B67" s="4" t="s">
        <v>71</v>
      </c>
      <c r="C67" s="4" t="s">
        <v>157</v>
      </c>
      <c r="D67" s="10" t="s">
        <v>241</v>
      </c>
      <c r="E67" s="5" t="s">
        <v>287</v>
      </c>
      <c r="F67" s="3" t="s">
        <v>330</v>
      </c>
      <c r="G67" s="5" t="s">
        <v>301</v>
      </c>
      <c r="H67" s="5" t="s">
        <v>610</v>
      </c>
      <c r="I67" s="7" t="s">
        <v>356</v>
      </c>
      <c r="J67" s="7"/>
      <c r="K67" s="6">
        <v>43594</v>
      </c>
      <c r="L67" s="5" t="s">
        <v>315</v>
      </c>
      <c r="M67" s="5" t="s">
        <v>325</v>
      </c>
      <c r="N67" s="15"/>
      <c r="O67" s="16"/>
    </row>
    <row r="68" spans="1:15" s="1" customFormat="1" ht="33" customHeight="1" x14ac:dyDescent="0.3">
      <c r="A68" s="3">
        <v>64</v>
      </c>
      <c r="B68" s="4" t="s">
        <v>72</v>
      </c>
      <c r="C68" s="4" t="s">
        <v>157</v>
      </c>
      <c r="D68" s="10" t="s">
        <v>242</v>
      </c>
      <c r="E68" s="5" t="s">
        <v>287</v>
      </c>
      <c r="F68" s="3" t="s">
        <v>330</v>
      </c>
      <c r="G68" s="5" t="s">
        <v>290</v>
      </c>
      <c r="H68" s="5" t="s">
        <v>610</v>
      </c>
      <c r="I68" s="3" t="s">
        <v>357</v>
      </c>
      <c r="J68" s="7"/>
      <c r="K68" s="6">
        <v>43599</v>
      </c>
      <c r="L68" s="5" t="s">
        <v>317</v>
      </c>
      <c r="M68" s="5" t="s">
        <v>325</v>
      </c>
      <c r="N68" s="15"/>
      <c r="O68" s="16"/>
    </row>
    <row r="69" spans="1:15" s="1" customFormat="1" ht="33" customHeight="1" x14ac:dyDescent="0.3">
      <c r="A69" s="3">
        <v>65</v>
      </c>
      <c r="B69" s="4" t="s">
        <v>73</v>
      </c>
      <c r="C69" s="4" t="s">
        <v>158</v>
      </c>
      <c r="D69" s="10" t="s">
        <v>243</v>
      </c>
      <c r="E69" s="5" t="s">
        <v>287</v>
      </c>
      <c r="F69" s="3" t="s">
        <v>330</v>
      </c>
      <c r="G69" s="5" t="s">
        <v>682</v>
      </c>
      <c r="H69" s="5" t="s">
        <v>309</v>
      </c>
      <c r="I69" s="3" t="s">
        <v>683</v>
      </c>
      <c r="J69" s="7"/>
      <c r="K69" s="6" t="s">
        <v>294</v>
      </c>
      <c r="L69" s="5" t="s">
        <v>308</v>
      </c>
      <c r="M69" s="5" t="s">
        <v>308</v>
      </c>
      <c r="N69" s="15"/>
      <c r="O69" s="16"/>
    </row>
    <row r="70" spans="1:15" s="1" customFormat="1" ht="33" customHeight="1" x14ac:dyDescent="0.3">
      <c r="A70" s="3">
        <v>66</v>
      </c>
      <c r="B70" s="4" t="s">
        <v>74</v>
      </c>
      <c r="C70" s="4" t="s">
        <v>158</v>
      </c>
      <c r="D70" s="10" t="s">
        <v>244</v>
      </c>
      <c r="E70" s="5" t="s">
        <v>287</v>
      </c>
      <c r="F70" s="3" t="s">
        <v>330</v>
      </c>
      <c r="G70" s="5" t="s">
        <v>290</v>
      </c>
      <c r="H70" s="5" t="s">
        <v>610</v>
      </c>
      <c r="I70" s="3" t="s">
        <v>358</v>
      </c>
      <c r="J70" s="7"/>
      <c r="K70" s="6">
        <v>43599</v>
      </c>
      <c r="L70" s="5" t="s">
        <v>316</v>
      </c>
      <c r="M70" s="5" t="s">
        <v>325</v>
      </c>
      <c r="N70" s="15"/>
      <c r="O70" s="16"/>
    </row>
    <row r="71" spans="1:15" s="1" customFormat="1" ht="33" customHeight="1" x14ac:dyDescent="0.3">
      <c r="A71" s="3">
        <v>67</v>
      </c>
      <c r="B71" s="4" t="s">
        <v>75</v>
      </c>
      <c r="C71" s="4" t="s">
        <v>159</v>
      </c>
      <c r="D71" s="10" t="s">
        <v>245</v>
      </c>
      <c r="E71" s="5" t="s">
        <v>287</v>
      </c>
      <c r="F71" s="3" t="s">
        <v>330</v>
      </c>
      <c r="G71" s="5" t="s">
        <v>682</v>
      </c>
      <c r="H71" s="5" t="s">
        <v>309</v>
      </c>
      <c r="I71" s="3" t="s">
        <v>683</v>
      </c>
      <c r="J71" s="7"/>
      <c r="K71" s="6" t="s">
        <v>294</v>
      </c>
      <c r="L71" s="5" t="s">
        <v>308</v>
      </c>
      <c r="M71" s="5" t="s">
        <v>308</v>
      </c>
      <c r="N71" s="15"/>
      <c r="O71" s="16"/>
    </row>
    <row r="72" spans="1:15" s="1" customFormat="1" ht="33" customHeight="1" x14ac:dyDescent="0.3">
      <c r="A72" s="3">
        <v>68</v>
      </c>
      <c r="B72" s="4" t="s">
        <v>76</v>
      </c>
      <c r="C72" s="4" t="s">
        <v>159</v>
      </c>
      <c r="D72" s="10" t="s">
        <v>246</v>
      </c>
      <c r="E72" s="5" t="s">
        <v>287</v>
      </c>
      <c r="F72" s="3" t="s">
        <v>330</v>
      </c>
      <c r="G72" s="5" t="s">
        <v>682</v>
      </c>
      <c r="H72" s="5" t="s">
        <v>309</v>
      </c>
      <c r="I72" s="3" t="s">
        <v>683</v>
      </c>
      <c r="J72" s="7"/>
      <c r="K72" s="6" t="s">
        <v>294</v>
      </c>
      <c r="L72" s="5" t="s">
        <v>308</v>
      </c>
      <c r="M72" s="5" t="s">
        <v>308</v>
      </c>
      <c r="N72" s="15"/>
      <c r="O72" s="16"/>
    </row>
    <row r="73" spans="1:15" s="1" customFormat="1" ht="33" customHeight="1" x14ac:dyDescent="0.3">
      <c r="A73" s="3">
        <v>69</v>
      </c>
      <c r="B73" s="4" t="s">
        <v>77</v>
      </c>
      <c r="C73" s="4" t="s">
        <v>159</v>
      </c>
      <c r="D73" s="10" t="s">
        <v>247</v>
      </c>
      <c r="E73" s="5" t="s">
        <v>287</v>
      </c>
      <c r="F73" s="3" t="s">
        <v>330</v>
      </c>
      <c r="G73" s="5" t="s">
        <v>682</v>
      </c>
      <c r="H73" s="5" t="s">
        <v>309</v>
      </c>
      <c r="I73" s="3" t="s">
        <v>683</v>
      </c>
      <c r="J73" s="7"/>
      <c r="K73" s="6" t="s">
        <v>294</v>
      </c>
      <c r="L73" s="5" t="s">
        <v>308</v>
      </c>
      <c r="M73" s="5" t="s">
        <v>308</v>
      </c>
      <c r="N73" s="15"/>
      <c r="O73" s="16"/>
    </row>
    <row r="74" spans="1:15" s="1" customFormat="1" ht="33" customHeight="1" x14ac:dyDescent="0.3">
      <c r="A74" s="3">
        <v>70</v>
      </c>
      <c r="B74" s="4" t="s">
        <v>78</v>
      </c>
      <c r="C74" s="4" t="s">
        <v>159</v>
      </c>
      <c r="D74" s="10" t="s">
        <v>248</v>
      </c>
      <c r="E74" s="5" t="s">
        <v>287</v>
      </c>
      <c r="F74" s="3" t="s">
        <v>330</v>
      </c>
      <c r="G74" s="5" t="s">
        <v>682</v>
      </c>
      <c r="H74" s="5" t="s">
        <v>309</v>
      </c>
      <c r="I74" s="3" t="s">
        <v>683</v>
      </c>
      <c r="J74" s="7"/>
      <c r="K74" s="6" t="s">
        <v>294</v>
      </c>
      <c r="L74" s="5" t="s">
        <v>308</v>
      </c>
      <c r="M74" s="5" t="s">
        <v>308</v>
      </c>
      <c r="N74" s="15"/>
      <c r="O74" s="16"/>
    </row>
    <row r="75" spans="1:15" s="1" customFormat="1" ht="33" customHeight="1" x14ac:dyDescent="0.3">
      <c r="A75" s="3">
        <v>71</v>
      </c>
      <c r="B75" s="4" t="s">
        <v>79</v>
      </c>
      <c r="C75" s="4" t="s">
        <v>159</v>
      </c>
      <c r="D75" s="10" t="s">
        <v>249</v>
      </c>
      <c r="E75" s="5" t="s">
        <v>287</v>
      </c>
      <c r="F75" s="3" t="s">
        <v>330</v>
      </c>
      <c r="G75" s="5" t="s">
        <v>682</v>
      </c>
      <c r="H75" s="5" t="s">
        <v>309</v>
      </c>
      <c r="I75" s="3" t="s">
        <v>683</v>
      </c>
      <c r="J75" s="7"/>
      <c r="K75" s="6" t="s">
        <v>294</v>
      </c>
      <c r="L75" s="5" t="s">
        <v>308</v>
      </c>
      <c r="M75" s="5" t="s">
        <v>308</v>
      </c>
      <c r="N75" s="15"/>
      <c r="O75" s="16"/>
    </row>
    <row r="76" spans="1:15" s="1" customFormat="1" ht="33" customHeight="1" x14ac:dyDescent="0.3">
      <c r="A76" s="3">
        <v>72</v>
      </c>
      <c r="B76" s="4" t="s">
        <v>80</v>
      </c>
      <c r="C76" s="4" t="s">
        <v>159</v>
      </c>
      <c r="D76" s="10" t="s">
        <v>250</v>
      </c>
      <c r="E76" s="5" t="s">
        <v>287</v>
      </c>
      <c r="F76" s="3" t="s">
        <v>330</v>
      </c>
      <c r="G76" s="5" t="s">
        <v>682</v>
      </c>
      <c r="H76" s="5" t="s">
        <v>309</v>
      </c>
      <c r="I76" s="3" t="s">
        <v>683</v>
      </c>
      <c r="J76" s="7"/>
      <c r="K76" s="6" t="s">
        <v>294</v>
      </c>
      <c r="L76" s="5" t="s">
        <v>308</v>
      </c>
      <c r="M76" s="5" t="s">
        <v>308</v>
      </c>
      <c r="N76" s="15"/>
      <c r="O76" s="16"/>
    </row>
    <row r="77" spans="1:15" s="1" customFormat="1" ht="33" customHeight="1" x14ac:dyDescent="0.3">
      <c r="A77" s="3">
        <v>73</v>
      </c>
      <c r="B77" s="4" t="s">
        <v>81</v>
      </c>
      <c r="C77" s="4" t="s">
        <v>160</v>
      </c>
      <c r="D77" s="10" t="s">
        <v>251</v>
      </c>
      <c r="E77" s="5" t="s">
        <v>287</v>
      </c>
      <c r="F77" s="3" t="s">
        <v>330</v>
      </c>
      <c r="G77" s="5" t="s">
        <v>682</v>
      </c>
      <c r="H77" s="5" t="s">
        <v>309</v>
      </c>
      <c r="I77" s="3" t="s">
        <v>683</v>
      </c>
      <c r="J77" s="7"/>
      <c r="K77" s="6" t="s">
        <v>294</v>
      </c>
      <c r="L77" s="5" t="s">
        <v>308</v>
      </c>
      <c r="M77" s="5" t="s">
        <v>308</v>
      </c>
      <c r="N77" s="15"/>
      <c r="O77" s="16"/>
    </row>
    <row r="78" spans="1:15" s="1" customFormat="1" ht="33" customHeight="1" x14ac:dyDescent="0.3">
      <c r="A78" s="3">
        <v>74</v>
      </c>
      <c r="B78" s="4" t="s">
        <v>82</v>
      </c>
      <c r="C78" s="4" t="s">
        <v>160</v>
      </c>
      <c r="D78" s="10" t="s">
        <v>252</v>
      </c>
      <c r="E78" s="5" t="s">
        <v>287</v>
      </c>
      <c r="F78" s="3" t="s">
        <v>330</v>
      </c>
      <c r="G78" s="5" t="s">
        <v>682</v>
      </c>
      <c r="H78" s="5" t="s">
        <v>309</v>
      </c>
      <c r="I78" s="3" t="s">
        <v>683</v>
      </c>
      <c r="J78" s="7"/>
      <c r="K78" s="6" t="s">
        <v>294</v>
      </c>
      <c r="L78" s="5" t="s">
        <v>308</v>
      </c>
      <c r="M78" s="5" t="s">
        <v>308</v>
      </c>
      <c r="N78" s="15"/>
      <c r="O78" s="16"/>
    </row>
    <row r="79" spans="1:15" s="1" customFormat="1" ht="33" customHeight="1" x14ac:dyDescent="0.3">
      <c r="A79" s="3">
        <v>75</v>
      </c>
      <c r="B79" s="4" t="s">
        <v>83</v>
      </c>
      <c r="C79" s="4" t="s">
        <v>160</v>
      </c>
      <c r="D79" s="10" t="s">
        <v>253</v>
      </c>
      <c r="E79" s="5" t="s">
        <v>287</v>
      </c>
      <c r="F79" s="3" t="s">
        <v>330</v>
      </c>
      <c r="G79" s="5" t="s">
        <v>682</v>
      </c>
      <c r="H79" s="5" t="s">
        <v>309</v>
      </c>
      <c r="I79" s="3" t="s">
        <v>683</v>
      </c>
      <c r="J79" s="7"/>
      <c r="K79" s="6" t="s">
        <v>294</v>
      </c>
      <c r="L79" s="5" t="s">
        <v>308</v>
      </c>
      <c r="M79" s="5" t="s">
        <v>308</v>
      </c>
      <c r="N79" s="15"/>
      <c r="O79" s="16"/>
    </row>
    <row r="80" spans="1:15" s="1" customFormat="1" ht="33" customHeight="1" x14ac:dyDescent="0.3">
      <c r="A80" s="3">
        <v>76</v>
      </c>
      <c r="B80" s="4" t="s">
        <v>84</v>
      </c>
      <c r="C80" s="4" t="s">
        <v>160</v>
      </c>
      <c r="D80" s="10" t="s">
        <v>254</v>
      </c>
      <c r="E80" s="5" t="s">
        <v>287</v>
      </c>
      <c r="F80" s="3" t="s">
        <v>330</v>
      </c>
      <c r="G80" s="5" t="s">
        <v>294</v>
      </c>
      <c r="H80" s="5" t="s">
        <v>310</v>
      </c>
      <c r="I80" s="3"/>
      <c r="J80" s="7"/>
      <c r="K80" s="6" t="s">
        <v>294</v>
      </c>
      <c r="L80" s="5" t="s">
        <v>308</v>
      </c>
      <c r="M80" s="5" t="s">
        <v>308</v>
      </c>
      <c r="N80" s="15"/>
      <c r="O80" s="16"/>
    </row>
    <row r="81" spans="1:15" s="1" customFormat="1" ht="33" customHeight="1" x14ac:dyDescent="0.3">
      <c r="A81" s="3">
        <v>77</v>
      </c>
      <c r="B81" s="4" t="s">
        <v>85</v>
      </c>
      <c r="C81" s="4" t="s">
        <v>160</v>
      </c>
      <c r="D81" s="10" t="s">
        <v>255</v>
      </c>
      <c r="E81" s="5" t="s">
        <v>287</v>
      </c>
      <c r="F81" s="3" t="s">
        <v>330</v>
      </c>
      <c r="G81" s="5" t="s">
        <v>290</v>
      </c>
      <c r="H81" s="5" t="s">
        <v>610</v>
      </c>
      <c r="I81" s="3" t="s">
        <v>359</v>
      </c>
      <c r="J81" s="7"/>
      <c r="K81" s="6">
        <v>43602</v>
      </c>
      <c r="L81" s="5" t="s">
        <v>320</v>
      </c>
      <c r="M81" s="5" t="s">
        <v>325</v>
      </c>
      <c r="N81" s="15"/>
      <c r="O81" s="16"/>
    </row>
    <row r="82" spans="1:15" s="1" customFormat="1" ht="33" customHeight="1" x14ac:dyDescent="0.3">
      <c r="A82" s="3">
        <v>78</v>
      </c>
      <c r="B82" s="4" t="s">
        <v>86</v>
      </c>
      <c r="C82" s="4" t="s">
        <v>161</v>
      </c>
      <c r="D82" s="10" t="s">
        <v>256</v>
      </c>
      <c r="E82" s="5" t="s">
        <v>287</v>
      </c>
      <c r="F82" s="3" t="s">
        <v>330</v>
      </c>
      <c r="G82" s="5" t="s">
        <v>293</v>
      </c>
      <c r="H82" s="5" t="s">
        <v>610</v>
      </c>
      <c r="I82" s="3" t="s">
        <v>360</v>
      </c>
      <c r="J82" s="7"/>
      <c r="K82" s="6">
        <v>43594</v>
      </c>
      <c r="L82" s="5" t="s">
        <v>323</v>
      </c>
      <c r="M82" s="5" t="s">
        <v>325</v>
      </c>
      <c r="N82" s="15"/>
      <c r="O82" s="16"/>
    </row>
    <row r="83" spans="1:15" s="1" customFormat="1" ht="33" customHeight="1" x14ac:dyDescent="0.3">
      <c r="A83" s="3">
        <v>79</v>
      </c>
      <c r="B83" s="4" t="s">
        <v>87</v>
      </c>
      <c r="C83" s="4" t="s">
        <v>162</v>
      </c>
      <c r="D83" s="10" t="s">
        <v>257</v>
      </c>
      <c r="E83" s="5" t="s">
        <v>287</v>
      </c>
      <c r="F83" s="3" t="s">
        <v>330</v>
      </c>
      <c r="G83" s="5" t="s">
        <v>682</v>
      </c>
      <c r="H83" s="5" t="s">
        <v>309</v>
      </c>
      <c r="I83" s="3" t="s">
        <v>683</v>
      </c>
      <c r="J83" s="7"/>
      <c r="K83" s="6" t="s">
        <v>294</v>
      </c>
      <c r="L83" s="5" t="s">
        <v>308</v>
      </c>
      <c r="M83" s="5" t="s">
        <v>308</v>
      </c>
      <c r="N83" s="15"/>
      <c r="O83" s="16"/>
    </row>
    <row r="84" spans="1:15" s="1" customFormat="1" ht="33" customHeight="1" x14ac:dyDescent="0.3">
      <c r="A84" s="3">
        <v>80</v>
      </c>
      <c r="B84" s="4" t="s">
        <v>88</v>
      </c>
      <c r="C84" s="4" t="s">
        <v>162</v>
      </c>
      <c r="D84" s="10" t="s">
        <v>258</v>
      </c>
      <c r="E84" s="5" t="s">
        <v>287</v>
      </c>
      <c r="F84" s="3" t="s">
        <v>330</v>
      </c>
      <c r="G84" s="5" t="s">
        <v>682</v>
      </c>
      <c r="H84" s="5" t="s">
        <v>309</v>
      </c>
      <c r="I84" s="3" t="s">
        <v>683</v>
      </c>
      <c r="J84" s="7"/>
      <c r="K84" s="6" t="s">
        <v>294</v>
      </c>
      <c r="L84" s="5" t="s">
        <v>308</v>
      </c>
      <c r="M84" s="5" t="s">
        <v>308</v>
      </c>
      <c r="N84" s="15"/>
      <c r="O84" s="16"/>
    </row>
    <row r="85" spans="1:15" s="1" customFormat="1" ht="115.5" x14ac:dyDescent="0.3">
      <c r="A85" s="3">
        <v>81</v>
      </c>
      <c r="B85" s="4" t="s">
        <v>89</v>
      </c>
      <c r="C85" s="4" t="s">
        <v>163</v>
      </c>
      <c r="D85" s="10" t="s">
        <v>259</v>
      </c>
      <c r="E85" s="5" t="s">
        <v>287</v>
      </c>
      <c r="F85" s="3" t="s">
        <v>330</v>
      </c>
      <c r="G85" s="5" t="s">
        <v>299</v>
      </c>
      <c r="H85" s="5" t="s">
        <v>610</v>
      </c>
      <c r="I85" s="7" t="s">
        <v>361</v>
      </c>
      <c r="J85" s="7"/>
      <c r="K85" s="6">
        <v>43609</v>
      </c>
      <c r="L85" s="5" t="s">
        <v>321</v>
      </c>
      <c r="M85" s="5" t="s">
        <v>325</v>
      </c>
      <c r="N85" s="15"/>
      <c r="O85" s="16"/>
    </row>
    <row r="86" spans="1:15" s="1" customFormat="1" ht="33" customHeight="1" x14ac:dyDescent="0.3">
      <c r="A86" s="3">
        <v>82</v>
      </c>
      <c r="B86" s="4" t="s">
        <v>90</v>
      </c>
      <c r="C86" s="4" t="s">
        <v>163</v>
      </c>
      <c r="D86" s="10" t="s">
        <v>260</v>
      </c>
      <c r="E86" s="5" t="s">
        <v>287</v>
      </c>
      <c r="F86" s="3" t="s">
        <v>330</v>
      </c>
      <c r="G86" s="5" t="s">
        <v>302</v>
      </c>
      <c r="H86" s="5" t="s">
        <v>333</v>
      </c>
      <c r="I86" s="3" t="s">
        <v>364</v>
      </c>
      <c r="J86" s="7" t="s">
        <v>632</v>
      </c>
      <c r="K86" s="6">
        <v>43608</v>
      </c>
      <c r="L86" s="5" t="s">
        <v>317</v>
      </c>
      <c r="M86" s="5" t="s">
        <v>325</v>
      </c>
      <c r="N86" s="15"/>
      <c r="O86" s="16"/>
    </row>
    <row r="87" spans="1:15" s="1" customFormat="1" ht="33" customHeight="1" x14ac:dyDescent="0.3">
      <c r="A87" s="3">
        <v>83</v>
      </c>
      <c r="B87" s="4" t="s">
        <v>91</v>
      </c>
      <c r="C87" s="4" t="s">
        <v>163</v>
      </c>
      <c r="D87" s="10" t="s">
        <v>261</v>
      </c>
      <c r="E87" s="5" t="s">
        <v>287</v>
      </c>
      <c r="F87" s="3" t="s">
        <v>330</v>
      </c>
      <c r="G87" s="5" t="s">
        <v>302</v>
      </c>
      <c r="H87" s="5" t="s">
        <v>333</v>
      </c>
      <c r="I87" s="3" t="s">
        <v>365</v>
      </c>
      <c r="J87" s="7" t="s">
        <v>632</v>
      </c>
      <c r="K87" s="6">
        <v>43608</v>
      </c>
      <c r="L87" s="5" t="s">
        <v>317</v>
      </c>
      <c r="M87" s="5" t="s">
        <v>325</v>
      </c>
      <c r="N87" s="15"/>
      <c r="O87" s="16"/>
    </row>
    <row r="88" spans="1:15" s="1" customFormat="1" ht="33" customHeight="1" x14ac:dyDescent="0.3">
      <c r="A88" s="3">
        <v>84</v>
      </c>
      <c r="B88" s="4" t="s">
        <v>92</v>
      </c>
      <c r="C88" s="4" t="s">
        <v>164</v>
      </c>
      <c r="D88" s="10" t="s">
        <v>262</v>
      </c>
      <c r="E88" s="5" t="s">
        <v>287</v>
      </c>
      <c r="F88" s="3" t="s">
        <v>330</v>
      </c>
      <c r="G88" s="5" t="s">
        <v>290</v>
      </c>
      <c r="H88" s="5" t="s">
        <v>610</v>
      </c>
      <c r="I88" s="3" t="s">
        <v>366</v>
      </c>
      <c r="J88" s="7"/>
      <c r="K88" s="6">
        <v>43599</v>
      </c>
      <c r="L88" s="5" t="s">
        <v>318</v>
      </c>
      <c r="M88" s="5" t="s">
        <v>325</v>
      </c>
      <c r="N88" s="15"/>
      <c r="O88" s="16"/>
    </row>
    <row r="89" spans="1:15" s="1" customFormat="1" ht="33" customHeight="1" x14ac:dyDescent="0.3">
      <c r="A89" s="3">
        <v>85</v>
      </c>
      <c r="B89" s="4" t="s">
        <v>93</v>
      </c>
      <c r="C89" s="4" t="s">
        <v>165</v>
      </c>
      <c r="D89" s="10" t="s">
        <v>256</v>
      </c>
      <c r="E89" s="5" t="s">
        <v>287</v>
      </c>
      <c r="F89" s="3" t="s">
        <v>330</v>
      </c>
      <c r="G89" s="5" t="s">
        <v>293</v>
      </c>
      <c r="H89" s="5" t="s">
        <v>610</v>
      </c>
      <c r="I89" s="3" t="s">
        <v>367</v>
      </c>
      <c r="J89" s="7"/>
      <c r="K89" s="6">
        <v>43598</v>
      </c>
      <c r="L89" s="5" t="s">
        <v>323</v>
      </c>
      <c r="M89" s="5" t="s">
        <v>325</v>
      </c>
      <c r="N89" s="15"/>
      <c r="O89" s="16"/>
    </row>
    <row r="90" spans="1:15" s="1" customFormat="1" ht="115.5" x14ac:dyDescent="0.3">
      <c r="A90" s="3">
        <v>86</v>
      </c>
      <c r="B90" s="4">
        <v>5609386</v>
      </c>
      <c r="C90" s="4" t="s">
        <v>166</v>
      </c>
      <c r="D90" s="10" t="s">
        <v>263</v>
      </c>
      <c r="E90" s="5" t="s">
        <v>287</v>
      </c>
      <c r="F90" s="3" t="s">
        <v>330</v>
      </c>
      <c r="G90" s="5" t="s">
        <v>299</v>
      </c>
      <c r="H90" s="5" t="s">
        <v>610</v>
      </c>
      <c r="I90" s="7" t="s">
        <v>368</v>
      </c>
      <c r="J90" s="7"/>
      <c r="K90" s="6">
        <v>43609</v>
      </c>
      <c r="L90" s="5" t="s">
        <v>317</v>
      </c>
      <c r="M90" s="5" t="s">
        <v>325</v>
      </c>
      <c r="N90" s="15"/>
      <c r="O90" s="16"/>
    </row>
    <row r="91" spans="1:15" s="1" customFormat="1" ht="33" customHeight="1" x14ac:dyDescent="0.3">
      <c r="A91" s="3">
        <v>87</v>
      </c>
      <c r="B91" s="4" t="s">
        <v>94</v>
      </c>
      <c r="C91" s="4" t="s">
        <v>167</v>
      </c>
      <c r="D91" s="10" t="s">
        <v>264</v>
      </c>
      <c r="E91" s="5" t="s">
        <v>287</v>
      </c>
      <c r="F91" s="3" t="s">
        <v>330</v>
      </c>
      <c r="G91" s="5" t="s">
        <v>303</v>
      </c>
      <c r="H91" s="5" t="s">
        <v>310</v>
      </c>
      <c r="I91" s="3"/>
      <c r="J91" s="7"/>
      <c r="K91" s="6" t="s">
        <v>294</v>
      </c>
      <c r="L91" s="5" t="s">
        <v>308</v>
      </c>
      <c r="M91" s="5" t="s">
        <v>308</v>
      </c>
      <c r="N91" s="15"/>
      <c r="O91" s="16"/>
    </row>
    <row r="92" spans="1:15" s="1" customFormat="1" ht="33" customHeight="1" x14ac:dyDescent="0.3">
      <c r="A92" s="3">
        <v>88</v>
      </c>
      <c r="B92" s="4">
        <v>5633528</v>
      </c>
      <c r="C92" s="4" t="s">
        <v>168</v>
      </c>
      <c r="D92" s="10" t="s">
        <v>265</v>
      </c>
      <c r="E92" s="5" t="s">
        <v>287</v>
      </c>
      <c r="F92" s="3" t="s">
        <v>330</v>
      </c>
      <c r="G92" s="5" t="s">
        <v>290</v>
      </c>
      <c r="H92" s="5" t="s">
        <v>610</v>
      </c>
      <c r="I92" s="3" t="s">
        <v>369</v>
      </c>
      <c r="J92" s="7"/>
      <c r="K92" s="6">
        <v>43613</v>
      </c>
      <c r="L92" s="5" t="s">
        <v>324</v>
      </c>
      <c r="M92" s="5" t="s">
        <v>325</v>
      </c>
      <c r="N92" s="15"/>
      <c r="O92" s="16"/>
    </row>
    <row r="93" spans="1:15" s="1" customFormat="1" ht="33" customHeight="1" x14ac:dyDescent="0.3">
      <c r="A93" s="3">
        <v>89</v>
      </c>
      <c r="B93" s="4" t="s">
        <v>95</v>
      </c>
      <c r="C93" s="4" t="s">
        <v>169</v>
      </c>
      <c r="D93" s="10" t="s">
        <v>266</v>
      </c>
      <c r="E93" s="5" t="s">
        <v>287</v>
      </c>
      <c r="F93" s="3" t="s">
        <v>330</v>
      </c>
      <c r="G93" s="5" t="s">
        <v>682</v>
      </c>
      <c r="H93" s="5" t="s">
        <v>309</v>
      </c>
      <c r="I93" s="3" t="s">
        <v>683</v>
      </c>
      <c r="J93" s="7"/>
      <c r="K93" s="6" t="s">
        <v>294</v>
      </c>
      <c r="L93" s="5" t="s">
        <v>308</v>
      </c>
      <c r="M93" s="5" t="s">
        <v>308</v>
      </c>
      <c r="N93" s="15"/>
      <c r="O93" s="16"/>
    </row>
    <row r="94" spans="1:15" s="1" customFormat="1" ht="33" customHeight="1" x14ac:dyDescent="0.3">
      <c r="A94" s="3">
        <v>90</v>
      </c>
      <c r="B94" s="4" t="s">
        <v>96</v>
      </c>
      <c r="C94" s="4" t="s">
        <v>169</v>
      </c>
      <c r="D94" s="10" t="s">
        <v>267</v>
      </c>
      <c r="E94" s="5" t="s">
        <v>287</v>
      </c>
      <c r="F94" s="3" t="s">
        <v>330</v>
      </c>
      <c r="G94" s="5" t="s">
        <v>682</v>
      </c>
      <c r="H94" s="5" t="s">
        <v>309</v>
      </c>
      <c r="I94" s="3" t="s">
        <v>683</v>
      </c>
      <c r="J94" s="7"/>
      <c r="K94" s="6" t="s">
        <v>294</v>
      </c>
      <c r="L94" s="5" t="s">
        <v>308</v>
      </c>
      <c r="M94" s="5" t="s">
        <v>308</v>
      </c>
      <c r="N94" s="15"/>
      <c r="O94" s="16"/>
    </row>
    <row r="95" spans="1:15" s="1" customFormat="1" ht="33" customHeight="1" x14ac:dyDescent="0.3">
      <c r="A95" s="3">
        <v>91</v>
      </c>
      <c r="B95" s="4" t="s">
        <v>97</v>
      </c>
      <c r="C95" s="4" t="s">
        <v>169</v>
      </c>
      <c r="D95" s="10" t="s">
        <v>268</v>
      </c>
      <c r="E95" s="5" t="s">
        <v>287</v>
      </c>
      <c r="F95" s="3" t="s">
        <v>330</v>
      </c>
      <c r="G95" s="5" t="s">
        <v>299</v>
      </c>
      <c r="H95" s="5" t="s">
        <v>610</v>
      </c>
      <c r="I95" s="7" t="s">
        <v>370</v>
      </c>
      <c r="J95" s="7"/>
      <c r="K95" s="6">
        <v>43612</v>
      </c>
      <c r="L95" s="5" t="s">
        <v>323</v>
      </c>
      <c r="M95" s="5" t="s">
        <v>325</v>
      </c>
      <c r="N95" s="15"/>
      <c r="O95" s="16"/>
    </row>
    <row r="96" spans="1:15" s="1" customFormat="1" ht="33" customHeight="1" x14ac:dyDescent="0.3">
      <c r="A96" s="3">
        <v>92</v>
      </c>
      <c r="B96" s="4" t="s">
        <v>98</v>
      </c>
      <c r="C96" s="4" t="s">
        <v>170</v>
      </c>
      <c r="D96" s="10" t="s">
        <v>269</v>
      </c>
      <c r="E96" s="5" t="s">
        <v>287</v>
      </c>
      <c r="F96" s="3" t="s">
        <v>330</v>
      </c>
      <c r="G96" s="5" t="s">
        <v>293</v>
      </c>
      <c r="H96" s="5" t="s">
        <v>610</v>
      </c>
      <c r="I96" s="3" t="s">
        <v>371</v>
      </c>
      <c r="J96" s="7"/>
      <c r="K96" s="6">
        <v>43619</v>
      </c>
      <c r="L96" s="5" t="s">
        <v>324</v>
      </c>
      <c r="M96" s="5" t="s">
        <v>325</v>
      </c>
      <c r="N96" s="15"/>
      <c r="O96" s="16"/>
    </row>
    <row r="97" spans="1:15" s="1" customFormat="1" ht="33" customHeight="1" x14ac:dyDescent="0.3">
      <c r="A97" s="3">
        <v>93</v>
      </c>
      <c r="B97" s="4" t="s">
        <v>99</v>
      </c>
      <c r="C97" s="4" t="s">
        <v>171</v>
      </c>
      <c r="D97" s="10" t="s">
        <v>270</v>
      </c>
      <c r="E97" s="5" t="s">
        <v>287</v>
      </c>
      <c r="F97" s="3" t="s">
        <v>330</v>
      </c>
      <c r="G97" s="5" t="s">
        <v>682</v>
      </c>
      <c r="H97" s="5" t="s">
        <v>309</v>
      </c>
      <c r="I97" s="3" t="s">
        <v>683</v>
      </c>
      <c r="J97" s="7"/>
      <c r="K97" s="6" t="s">
        <v>294</v>
      </c>
      <c r="L97" s="5" t="s">
        <v>308</v>
      </c>
      <c r="M97" s="5" t="s">
        <v>308</v>
      </c>
      <c r="N97" s="15"/>
      <c r="O97" s="16"/>
    </row>
    <row r="98" spans="1:15" s="1" customFormat="1" ht="33" customHeight="1" x14ac:dyDescent="0.3">
      <c r="A98" s="3">
        <v>94</v>
      </c>
      <c r="B98" s="4" t="s">
        <v>100</v>
      </c>
      <c r="C98" s="4" t="s">
        <v>171</v>
      </c>
      <c r="D98" s="10" t="s">
        <v>271</v>
      </c>
      <c r="E98" s="5" t="s">
        <v>287</v>
      </c>
      <c r="F98" s="3" t="s">
        <v>330</v>
      </c>
      <c r="G98" s="5" t="s">
        <v>682</v>
      </c>
      <c r="H98" s="5" t="s">
        <v>309</v>
      </c>
      <c r="I98" s="3" t="s">
        <v>683</v>
      </c>
      <c r="J98" s="7"/>
      <c r="K98" s="6" t="s">
        <v>294</v>
      </c>
      <c r="L98" s="5" t="s">
        <v>308</v>
      </c>
      <c r="M98" s="5" t="s">
        <v>308</v>
      </c>
      <c r="N98" s="15"/>
      <c r="O98" s="16"/>
    </row>
    <row r="99" spans="1:15" s="1" customFormat="1" ht="33" customHeight="1" x14ac:dyDescent="0.3">
      <c r="A99" s="3">
        <v>95</v>
      </c>
      <c r="B99" s="4" t="s">
        <v>101</v>
      </c>
      <c r="C99" s="4" t="s">
        <v>171</v>
      </c>
      <c r="D99" s="10" t="s">
        <v>272</v>
      </c>
      <c r="E99" s="5" t="s">
        <v>287</v>
      </c>
      <c r="F99" s="3" t="s">
        <v>330</v>
      </c>
      <c r="G99" s="5" t="s">
        <v>682</v>
      </c>
      <c r="H99" s="5" t="s">
        <v>309</v>
      </c>
      <c r="I99" s="3" t="s">
        <v>683</v>
      </c>
      <c r="J99" s="7"/>
      <c r="K99" s="6" t="s">
        <v>294</v>
      </c>
      <c r="L99" s="5" t="s">
        <v>308</v>
      </c>
      <c r="M99" s="5" t="s">
        <v>308</v>
      </c>
      <c r="N99" s="15"/>
      <c r="O99" s="16"/>
    </row>
    <row r="100" spans="1:15" s="1" customFormat="1" ht="33" customHeight="1" x14ac:dyDescent="0.3">
      <c r="A100" s="3">
        <v>96</v>
      </c>
      <c r="B100" s="4" t="s">
        <v>102</v>
      </c>
      <c r="C100" s="4" t="s">
        <v>172</v>
      </c>
      <c r="D100" s="10" t="s">
        <v>273</v>
      </c>
      <c r="E100" s="5" t="s">
        <v>287</v>
      </c>
      <c r="F100" s="3" t="s">
        <v>330</v>
      </c>
      <c r="G100" s="5" t="s">
        <v>304</v>
      </c>
      <c r="H100" s="5" t="s">
        <v>309</v>
      </c>
      <c r="I100" s="3" t="s">
        <v>683</v>
      </c>
      <c r="J100" s="7"/>
      <c r="K100" s="6" t="s">
        <v>294</v>
      </c>
      <c r="L100" s="5" t="s">
        <v>308</v>
      </c>
      <c r="M100" s="5" t="s">
        <v>308</v>
      </c>
      <c r="N100" s="15"/>
      <c r="O100" s="16"/>
    </row>
    <row r="101" spans="1:15" s="1" customFormat="1" ht="33" customHeight="1" x14ac:dyDescent="0.3">
      <c r="A101" s="3">
        <v>97</v>
      </c>
      <c r="B101" s="4" t="s">
        <v>103</v>
      </c>
      <c r="C101" s="4" t="s">
        <v>173</v>
      </c>
      <c r="D101" s="10" t="s">
        <v>274</v>
      </c>
      <c r="E101" s="5" t="s">
        <v>287</v>
      </c>
      <c r="F101" s="3" t="s">
        <v>330</v>
      </c>
      <c r="G101" s="5" t="s">
        <v>290</v>
      </c>
      <c r="H101" s="5" t="s">
        <v>610</v>
      </c>
      <c r="I101" s="3" t="s">
        <v>372</v>
      </c>
      <c r="J101" s="7"/>
      <c r="K101" s="6">
        <v>43641</v>
      </c>
      <c r="L101" s="5" t="s">
        <v>317</v>
      </c>
      <c r="M101" s="5" t="s">
        <v>325</v>
      </c>
      <c r="N101" s="15"/>
      <c r="O101" s="16"/>
    </row>
    <row r="102" spans="1:15" s="1" customFormat="1" ht="33" customHeight="1" x14ac:dyDescent="0.3">
      <c r="A102" s="3">
        <v>98</v>
      </c>
      <c r="B102" s="4" t="s">
        <v>104</v>
      </c>
      <c r="C102" s="4" t="s">
        <v>173</v>
      </c>
      <c r="D102" s="10" t="s">
        <v>274</v>
      </c>
      <c r="E102" s="5" t="s">
        <v>287</v>
      </c>
      <c r="F102" s="3" t="s">
        <v>330</v>
      </c>
      <c r="G102" s="5" t="s">
        <v>290</v>
      </c>
      <c r="H102" s="5" t="s">
        <v>610</v>
      </c>
      <c r="I102" s="3" t="s">
        <v>372</v>
      </c>
      <c r="J102" s="7"/>
      <c r="K102" s="6">
        <v>43641</v>
      </c>
      <c r="L102" s="5" t="s">
        <v>317</v>
      </c>
      <c r="M102" s="5" t="s">
        <v>325</v>
      </c>
      <c r="N102" s="15"/>
      <c r="O102" s="16"/>
    </row>
    <row r="103" spans="1:15" s="1" customFormat="1" ht="33" customHeight="1" x14ac:dyDescent="0.3">
      <c r="A103" s="3">
        <v>99</v>
      </c>
      <c r="B103" s="4" t="s">
        <v>105</v>
      </c>
      <c r="C103" s="4" t="s">
        <v>173</v>
      </c>
      <c r="D103" s="10" t="s">
        <v>274</v>
      </c>
      <c r="E103" s="5" t="s">
        <v>287</v>
      </c>
      <c r="F103" s="3" t="s">
        <v>330</v>
      </c>
      <c r="G103" s="5" t="s">
        <v>290</v>
      </c>
      <c r="H103" s="5" t="s">
        <v>610</v>
      </c>
      <c r="I103" s="3" t="s">
        <v>372</v>
      </c>
      <c r="J103" s="7"/>
      <c r="K103" s="6">
        <v>43641</v>
      </c>
      <c r="L103" s="5" t="s">
        <v>317</v>
      </c>
      <c r="M103" s="5" t="s">
        <v>325</v>
      </c>
      <c r="N103" s="15"/>
      <c r="O103" s="16"/>
    </row>
    <row r="104" spans="1:15" s="1" customFormat="1" ht="33" customHeight="1" x14ac:dyDescent="0.3">
      <c r="A104" s="3">
        <v>100</v>
      </c>
      <c r="B104" s="4" t="s">
        <v>106</v>
      </c>
      <c r="C104" s="4" t="s">
        <v>173</v>
      </c>
      <c r="D104" s="10" t="s">
        <v>274</v>
      </c>
      <c r="E104" s="5" t="s">
        <v>287</v>
      </c>
      <c r="F104" s="3" t="s">
        <v>330</v>
      </c>
      <c r="G104" s="5" t="s">
        <v>290</v>
      </c>
      <c r="H104" s="5" t="s">
        <v>610</v>
      </c>
      <c r="I104" s="3" t="s">
        <v>372</v>
      </c>
      <c r="J104" s="7"/>
      <c r="K104" s="6">
        <v>43641</v>
      </c>
      <c r="L104" s="5" t="s">
        <v>317</v>
      </c>
      <c r="M104" s="5" t="s">
        <v>325</v>
      </c>
      <c r="N104" s="15"/>
      <c r="O104" s="16"/>
    </row>
    <row r="105" spans="1:15" s="1" customFormat="1" ht="33" customHeight="1" x14ac:dyDescent="0.3">
      <c r="A105" s="3">
        <v>101</v>
      </c>
      <c r="B105" s="4" t="s">
        <v>107</v>
      </c>
      <c r="C105" s="4" t="s">
        <v>173</v>
      </c>
      <c r="D105" s="10" t="s">
        <v>274</v>
      </c>
      <c r="E105" s="5" t="s">
        <v>287</v>
      </c>
      <c r="F105" s="3" t="s">
        <v>330</v>
      </c>
      <c r="G105" s="5" t="s">
        <v>290</v>
      </c>
      <c r="H105" s="5" t="s">
        <v>610</v>
      </c>
      <c r="I105" s="3" t="s">
        <v>372</v>
      </c>
      <c r="J105" s="7"/>
      <c r="K105" s="6">
        <v>43641</v>
      </c>
      <c r="L105" s="5" t="s">
        <v>317</v>
      </c>
      <c r="M105" s="5" t="s">
        <v>325</v>
      </c>
      <c r="N105" s="15"/>
      <c r="O105" s="16"/>
    </row>
    <row r="106" spans="1:15" s="1" customFormat="1" ht="33" customHeight="1" x14ac:dyDescent="0.3">
      <c r="A106" s="3">
        <v>102</v>
      </c>
      <c r="B106" s="4" t="s">
        <v>108</v>
      </c>
      <c r="C106" s="4" t="s">
        <v>173</v>
      </c>
      <c r="D106" s="10" t="s">
        <v>274</v>
      </c>
      <c r="E106" s="5" t="s">
        <v>287</v>
      </c>
      <c r="F106" s="3" t="s">
        <v>330</v>
      </c>
      <c r="G106" s="5" t="s">
        <v>290</v>
      </c>
      <c r="H106" s="5" t="s">
        <v>610</v>
      </c>
      <c r="I106" s="3" t="s">
        <v>372</v>
      </c>
      <c r="J106" s="7"/>
      <c r="K106" s="6">
        <v>43641</v>
      </c>
      <c r="L106" s="5" t="s">
        <v>317</v>
      </c>
      <c r="M106" s="5" t="s">
        <v>325</v>
      </c>
      <c r="N106" s="15"/>
      <c r="O106" s="16"/>
    </row>
    <row r="107" spans="1:15" s="1" customFormat="1" ht="33" customHeight="1" x14ac:dyDescent="0.3">
      <c r="A107" s="3">
        <v>103</v>
      </c>
      <c r="B107" s="4" t="s">
        <v>109</v>
      </c>
      <c r="C107" s="4" t="s">
        <v>173</v>
      </c>
      <c r="D107" s="10" t="s">
        <v>275</v>
      </c>
      <c r="E107" s="5" t="s">
        <v>287</v>
      </c>
      <c r="F107" s="3" t="s">
        <v>330</v>
      </c>
      <c r="G107" s="5" t="s">
        <v>305</v>
      </c>
      <c r="H107" s="5" t="s">
        <v>610</v>
      </c>
      <c r="I107" s="7" t="s">
        <v>373</v>
      </c>
      <c r="J107" s="7"/>
      <c r="K107" s="6">
        <v>43628</v>
      </c>
      <c r="L107" s="5" t="s">
        <v>323</v>
      </c>
      <c r="M107" s="5" t="s">
        <v>325</v>
      </c>
      <c r="N107" s="15"/>
      <c r="O107" s="16"/>
    </row>
    <row r="108" spans="1:15" s="1" customFormat="1" ht="33" customHeight="1" x14ac:dyDescent="0.3">
      <c r="A108" s="3">
        <v>104</v>
      </c>
      <c r="B108" s="4" t="s">
        <v>110</v>
      </c>
      <c r="C108" s="4" t="s">
        <v>173</v>
      </c>
      <c r="D108" s="10" t="s">
        <v>276</v>
      </c>
      <c r="E108" s="5" t="s">
        <v>287</v>
      </c>
      <c r="F108" s="3" t="s">
        <v>330</v>
      </c>
      <c r="G108" s="5" t="s">
        <v>301</v>
      </c>
      <c r="H108" s="5" t="s">
        <v>610</v>
      </c>
      <c r="I108" s="3" t="s">
        <v>374</v>
      </c>
      <c r="J108" s="7"/>
      <c r="K108" s="6">
        <v>43628</v>
      </c>
      <c r="L108" s="5" t="s">
        <v>323</v>
      </c>
      <c r="M108" s="5" t="s">
        <v>326</v>
      </c>
      <c r="N108" s="15"/>
      <c r="O108" s="16"/>
    </row>
    <row r="109" spans="1:15" s="1" customFormat="1" ht="33" customHeight="1" x14ac:dyDescent="0.3">
      <c r="A109" s="3">
        <v>105</v>
      </c>
      <c r="B109" s="4">
        <v>5708704</v>
      </c>
      <c r="C109" s="4" t="s">
        <v>174</v>
      </c>
      <c r="D109" s="10" t="s">
        <v>277</v>
      </c>
      <c r="E109" s="5" t="s">
        <v>287</v>
      </c>
      <c r="F109" s="3" t="s">
        <v>330</v>
      </c>
      <c r="G109" s="5" t="s">
        <v>306</v>
      </c>
      <c r="H109" s="5" t="s">
        <v>610</v>
      </c>
      <c r="I109" s="3" t="s">
        <v>375</v>
      </c>
      <c r="J109" s="7"/>
      <c r="K109" s="6">
        <v>43642</v>
      </c>
      <c r="L109" s="5" t="s">
        <v>317</v>
      </c>
      <c r="M109" s="5" t="s">
        <v>325</v>
      </c>
      <c r="N109" s="15"/>
      <c r="O109" s="16"/>
    </row>
    <row r="110" spans="1:15" s="1" customFormat="1" ht="33" customHeight="1" x14ac:dyDescent="0.3">
      <c r="A110" s="3">
        <v>106</v>
      </c>
      <c r="B110" s="4" t="s">
        <v>111</v>
      </c>
      <c r="C110" s="4" t="s">
        <v>175</v>
      </c>
      <c r="D110" s="10" t="s">
        <v>278</v>
      </c>
      <c r="E110" s="5" t="s">
        <v>287</v>
      </c>
      <c r="F110" s="3" t="s">
        <v>330</v>
      </c>
      <c r="G110" s="5" t="s">
        <v>682</v>
      </c>
      <c r="H110" s="5" t="s">
        <v>309</v>
      </c>
      <c r="I110" s="3" t="s">
        <v>683</v>
      </c>
      <c r="J110" s="7"/>
      <c r="K110" s="6" t="s">
        <v>294</v>
      </c>
      <c r="L110" s="5" t="s">
        <v>308</v>
      </c>
      <c r="M110" s="5" t="s">
        <v>308</v>
      </c>
      <c r="N110" s="15"/>
      <c r="O110" s="16"/>
    </row>
    <row r="111" spans="1:15" s="1" customFormat="1" ht="33" customHeight="1" x14ac:dyDescent="0.3">
      <c r="A111" s="3">
        <v>107</v>
      </c>
      <c r="B111" s="4" t="s">
        <v>112</v>
      </c>
      <c r="C111" s="4" t="s">
        <v>175</v>
      </c>
      <c r="D111" s="10" t="s">
        <v>279</v>
      </c>
      <c r="E111" s="5" t="s">
        <v>287</v>
      </c>
      <c r="F111" s="3" t="s">
        <v>330</v>
      </c>
      <c r="G111" s="5" t="s">
        <v>290</v>
      </c>
      <c r="H111" s="5" t="s">
        <v>610</v>
      </c>
      <c r="I111" s="3" t="s">
        <v>376</v>
      </c>
      <c r="J111" s="7"/>
      <c r="K111" s="6">
        <v>43641</v>
      </c>
      <c r="L111" s="5" t="s">
        <v>315</v>
      </c>
      <c r="M111" s="5" t="s">
        <v>325</v>
      </c>
      <c r="N111" s="15"/>
      <c r="O111" s="16"/>
    </row>
    <row r="112" spans="1:15" s="1" customFormat="1" ht="33" customHeight="1" x14ac:dyDescent="0.3">
      <c r="A112" s="3">
        <v>108</v>
      </c>
      <c r="B112" s="4">
        <v>5730493</v>
      </c>
      <c r="C112" s="4" t="s">
        <v>176</v>
      </c>
      <c r="D112" s="10" t="s">
        <v>280</v>
      </c>
      <c r="E112" s="5" t="s">
        <v>287</v>
      </c>
      <c r="F112" s="3" t="s">
        <v>330</v>
      </c>
      <c r="G112" s="5" t="s">
        <v>305</v>
      </c>
      <c r="H112" s="5" t="s">
        <v>610</v>
      </c>
      <c r="I112" s="7" t="s">
        <v>377</v>
      </c>
      <c r="J112" s="7"/>
      <c r="K112" s="6">
        <v>43641</v>
      </c>
      <c r="L112" s="5" t="s">
        <v>322</v>
      </c>
      <c r="M112" s="5" t="s">
        <v>325</v>
      </c>
      <c r="N112" s="15"/>
      <c r="O112" s="16"/>
    </row>
    <row r="113" spans="1:15" s="1" customFormat="1" ht="33" customHeight="1" x14ac:dyDescent="0.3">
      <c r="A113" s="3">
        <v>109</v>
      </c>
      <c r="B113" s="4" t="s">
        <v>113</v>
      </c>
      <c r="C113" s="4" t="s">
        <v>176</v>
      </c>
      <c r="D113" s="10" t="s">
        <v>281</v>
      </c>
      <c r="E113" s="5" t="s">
        <v>287</v>
      </c>
      <c r="F113" s="3" t="s">
        <v>330</v>
      </c>
      <c r="G113" s="5" t="s">
        <v>305</v>
      </c>
      <c r="H113" s="5" t="s">
        <v>610</v>
      </c>
      <c r="I113" s="7" t="s">
        <v>377</v>
      </c>
      <c r="J113" s="7"/>
      <c r="K113" s="6">
        <v>43641</v>
      </c>
      <c r="L113" s="5" t="s">
        <v>322</v>
      </c>
      <c r="M113" s="5" t="s">
        <v>325</v>
      </c>
      <c r="N113" s="15"/>
      <c r="O113" s="16"/>
    </row>
    <row r="114" spans="1:15" s="1" customFormat="1" ht="33" customHeight="1" x14ac:dyDescent="0.3">
      <c r="A114" s="3">
        <v>110</v>
      </c>
      <c r="B114" s="4">
        <v>5736168</v>
      </c>
      <c r="C114" s="4" t="s">
        <v>177</v>
      </c>
      <c r="D114" s="10" t="s">
        <v>282</v>
      </c>
      <c r="E114" s="5" t="s">
        <v>287</v>
      </c>
      <c r="F114" s="3" t="s">
        <v>330</v>
      </c>
      <c r="G114" s="5" t="s">
        <v>293</v>
      </c>
      <c r="H114" s="5" t="s">
        <v>610</v>
      </c>
      <c r="I114" s="3" t="s">
        <v>378</v>
      </c>
      <c r="J114" s="7"/>
      <c r="K114" s="6">
        <v>43642</v>
      </c>
      <c r="L114" s="5" t="s">
        <v>322</v>
      </c>
      <c r="M114" s="5" t="s">
        <v>325</v>
      </c>
      <c r="N114" s="15"/>
      <c r="O114" s="16"/>
    </row>
    <row r="115" spans="1:15" s="1" customFormat="1" ht="33" customHeight="1" x14ac:dyDescent="0.3">
      <c r="A115" s="3">
        <v>111</v>
      </c>
      <c r="B115" s="4" t="s">
        <v>114</v>
      </c>
      <c r="C115" s="4" t="s">
        <v>178</v>
      </c>
      <c r="D115" s="10" t="s">
        <v>283</v>
      </c>
      <c r="E115" s="5" t="s">
        <v>287</v>
      </c>
      <c r="F115" s="3" t="s">
        <v>330</v>
      </c>
      <c r="G115" s="5" t="s">
        <v>682</v>
      </c>
      <c r="H115" s="5" t="s">
        <v>309</v>
      </c>
      <c r="I115" s="3" t="s">
        <v>683</v>
      </c>
      <c r="J115" s="7"/>
      <c r="K115" s="6" t="s">
        <v>294</v>
      </c>
      <c r="L115" s="5" t="s">
        <v>308</v>
      </c>
      <c r="M115" s="5" t="s">
        <v>308</v>
      </c>
      <c r="N115" s="15"/>
      <c r="O115" s="16"/>
    </row>
    <row r="116" spans="1:15" s="1" customFormat="1" ht="33" customHeight="1" x14ac:dyDescent="0.3">
      <c r="A116" s="3">
        <v>112</v>
      </c>
      <c r="B116" s="4" t="s">
        <v>115</v>
      </c>
      <c r="C116" s="4" t="s">
        <v>178</v>
      </c>
      <c r="D116" s="10" t="s">
        <v>284</v>
      </c>
      <c r="E116" s="5" t="s">
        <v>287</v>
      </c>
      <c r="F116" s="3" t="s">
        <v>330</v>
      </c>
      <c r="G116" s="5" t="s">
        <v>301</v>
      </c>
      <c r="H116" s="5" t="s">
        <v>610</v>
      </c>
      <c r="I116" s="3" t="s">
        <v>379</v>
      </c>
      <c r="J116" s="7"/>
      <c r="K116" s="6">
        <v>43655</v>
      </c>
      <c r="L116" s="5" t="s">
        <v>321</v>
      </c>
      <c r="M116" s="5" t="s">
        <v>325</v>
      </c>
      <c r="N116" s="15"/>
      <c r="O116" s="16"/>
    </row>
    <row r="117" spans="1:15" s="1" customFormat="1" ht="33" customHeight="1" x14ac:dyDescent="0.3">
      <c r="A117" s="3">
        <v>113</v>
      </c>
      <c r="B117" s="4" t="s">
        <v>116</v>
      </c>
      <c r="C117" s="4" t="s">
        <v>179</v>
      </c>
      <c r="D117" s="10" t="s">
        <v>285</v>
      </c>
      <c r="E117" s="5" t="s">
        <v>287</v>
      </c>
      <c r="F117" s="3" t="s">
        <v>330</v>
      </c>
      <c r="G117" s="5" t="s">
        <v>307</v>
      </c>
      <c r="H117" s="5" t="s">
        <v>352</v>
      </c>
      <c r="I117" s="3" t="s">
        <v>380</v>
      </c>
      <c r="J117" s="7" t="s">
        <v>635</v>
      </c>
      <c r="K117" s="6">
        <v>43654</v>
      </c>
      <c r="L117" s="5" t="s">
        <v>315</v>
      </c>
      <c r="M117" s="5" t="s">
        <v>325</v>
      </c>
      <c r="N117" s="15"/>
      <c r="O117" s="16"/>
    </row>
  </sheetData>
  <autoFilter ref="A4:O117">
    <filterColumn colId="13" showButton="0"/>
  </autoFilter>
  <mergeCells count="115">
    <mergeCell ref="N117:O117"/>
    <mergeCell ref="N111:O111"/>
    <mergeCell ref="N112:O112"/>
    <mergeCell ref="N113:O113"/>
    <mergeCell ref="N114:O114"/>
    <mergeCell ref="N115:O115"/>
    <mergeCell ref="N116:O116"/>
    <mergeCell ref="N105:O105"/>
    <mergeCell ref="N106:O106"/>
    <mergeCell ref="N107:O107"/>
    <mergeCell ref="N108:O108"/>
    <mergeCell ref="N109:O109"/>
    <mergeCell ref="N110:O110"/>
    <mergeCell ref="N99:O99"/>
    <mergeCell ref="N100:O100"/>
    <mergeCell ref="N101:O101"/>
    <mergeCell ref="N102:O102"/>
    <mergeCell ref="N103:O103"/>
    <mergeCell ref="N104:O104"/>
    <mergeCell ref="N93:O93"/>
    <mergeCell ref="N94:O94"/>
    <mergeCell ref="N95:O95"/>
    <mergeCell ref="N96:O96"/>
    <mergeCell ref="N97:O97"/>
    <mergeCell ref="N98:O98"/>
    <mergeCell ref="N87:O87"/>
    <mergeCell ref="N88:O88"/>
    <mergeCell ref="N89:O89"/>
    <mergeCell ref="N90:O90"/>
    <mergeCell ref="N91:O91"/>
    <mergeCell ref="N92:O92"/>
    <mergeCell ref="N81:O81"/>
    <mergeCell ref="N82:O82"/>
    <mergeCell ref="N83:O83"/>
    <mergeCell ref="N84:O84"/>
    <mergeCell ref="N85:O85"/>
    <mergeCell ref="N86:O86"/>
    <mergeCell ref="N75:O75"/>
    <mergeCell ref="N76:O76"/>
    <mergeCell ref="N77:O77"/>
    <mergeCell ref="N78:O78"/>
    <mergeCell ref="N79:O79"/>
    <mergeCell ref="N80:O80"/>
    <mergeCell ref="N69:O69"/>
    <mergeCell ref="N70:O70"/>
    <mergeCell ref="N71:O71"/>
    <mergeCell ref="N72:O72"/>
    <mergeCell ref="N73:O73"/>
    <mergeCell ref="N74:O74"/>
    <mergeCell ref="N63:O63"/>
    <mergeCell ref="N64:O64"/>
    <mergeCell ref="N65:O65"/>
    <mergeCell ref="N66:O66"/>
    <mergeCell ref="N67:O67"/>
    <mergeCell ref="N68:O68"/>
    <mergeCell ref="N57:O57"/>
    <mergeCell ref="N58:O58"/>
    <mergeCell ref="N59:O59"/>
    <mergeCell ref="N60:O60"/>
    <mergeCell ref="N61:O61"/>
    <mergeCell ref="N62:O62"/>
    <mergeCell ref="N51:O51"/>
    <mergeCell ref="N52:O52"/>
    <mergeCell ref="N53:O53"/>
    <mergeCell ref="N54:O54"/>
    <mergeCell ref="N55:O55"/>
    <mergeCell ref="N56:O56"/>
    <mergeCell ref="N45:O45"/>
    <mergeCell ref="N46:O46"/>
    <mergeCell ref="N47:O47"/>
    <mergeCell ref="N48:O48"/>
    <mergeCell ref="N49:O49"/>
    <mergeCell ref="N50:O50"/>
    <mergeCell ref="N39:O39"/>
    <mergeCell ref="N40:O40"/>
    <mergeCell ref="N41:O41"/>
    <mergeCell ref="N42:O42"/>
    <mergeCell ref="N43:O43"/>
    <mergeCell ref="N44:O44"/>
    <mergeCell ref="N33:O33"/>
    <mergeCell ref="N34:O34"/>
    <mergeCell ref="N35:O35"/>
    <mergeCell ref="N36:O36"/>
    <mergeCell ref="N37:O37"/>
    <mergeCell ref="N38:O38"/>
    <mergeCell ref="N27:O27"/>
    <mergeCell ref="N28:O28"/>
    <mergeCell ref="N29:O29"/>
    <mergeCell ref="N30:O30"/>
    <mergeCell ref="N31:O31"/>
    <mergeCell ref="N32:O32"/>
    <mergeCell ref="N21:O21"/>
    <mergeCell ref="N22:O22"/>
    <mergeCell ref="N23:O23"/>
    <mergeCell ref="N24:O24"/>
    <mergeCell ref="N25:O25"/>
    <mergeCell ref="N26:O26"/>
    <mergeCell ref="N15:O15"/>
    <mergeCell ref="N16:O16"/>
    <mergeCell ref="N17:O17"/>
    <mergeCell ref="N18:O18"/>
    <mergeCell ref="N19:O19"/>
    <mergeCell ref="N20:O20"/>
    <mergeCell ref="N9:O9"/>
    <mergeCell ref="N10:O10"/>
    <mergeCell ref="N11:O11"/>
    <mergeCell ref="N12:O12"/>
    <mergeCell ref="N13:O13"/>
    <mergeCell ref="N14:O14"/>
    <mergeCell ref="A1:O1"/>
    <mergeCell ref="N4:O4"/>
    <mergeCell ref="N5:O5"/>
    <mergeCell ref="N6:O6"/>
    <mergeCell ref="N7:O7"/>
    <mergeCell ref="N8:O8"/>
  </mergeCells>
  <phoneticPr fontId="2" type="noConversion"/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zoomScale="85" zoomScaleNormal="85" workbookViewId="0">
      <pane ySplit="4" topLeftCell="A5" activePane="bottomLeft" state="frozen"/>
      <selection pane="bottomLeft" sqref="A1:O1"/>
    </sheetView>
  </sheetViews>
  <sheetFormatPr defaultColWidth="8.75" defaultRowHeight="16.5" x14ac:dyDescent="0.3"/>
  <cols>
    <col min="1" max="1" width="9.25" style="2" bestFit="1" customWidth="1"/>
    <col min="2" max="2" width="12.375" style="2" customWidth="1"/>
    <col min="3" max="3" width="13" style="2" customWidth="1"/>
    <col min="4" max="4" width="39.5" style="9" customWidth="1"/>
    <col min="5" max="5" width="13" style="2" bestFit="1" customWidth="1"/>
    <col min="6" max="6" width="15.875" style="2" customWidth="1"/>
    <col min="7" max="7" width="9.75" style="2" customWidth="1"/>
    <col min="8" max="8" width="11.375" style="2" customWidth="1"/>
    <col min="9" max="9" width="50.625" style="11" customWidth="1"/>
    <col min="10" max="10" width="32.625" style="11" customWidth="1"/>
    <col min="11" max="11" width="14.375" style="2" customWidth="1"/>
    <col min="12" max="12" width="12.375" style="2" customWidth="1"/>
    <col min="13" max="13" width="13.875" style="2" customWidth="1"/>
    <col min="14" max="14" width="13.5" style="2" customWidth="1"/>
    <col min="15" max="15" width="13.875" customWidth="1"/>
  </cols>
  <sheetData>
    <row r="1" spans="1:15" ht="27" thickBot="1" x14ac:dyDescent="0.35">
      <c r="A1" s="23" t="s">
        <v>674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5"/>
    </row>
    <row r="2" spans="1:15" x14ac:dyDescent="0.3">
      <c r="D2" s="12"/>
      <c r="I2" s="2"/>
      <c r="J2" s="21" t="s">
        <v>678</v>
      </c>
      <c r="K2" s="22" t="s">
        <v>675</v>
      </c>
      <c r="L2" s="22" t="s">
        <v>676</v>
      </c>
      <c r="M2" s="22" t="s">
        <v>347</v>
      </c>
      <c r="N2" s="22" t="s">
        <v>679</v>
      </c>
      <c r="O2" s="22" t="s">
        <v>677</v>
      </c>
    </row>
    <row r="3" spans="1:15" x14ac:dyDescent="0.3">
      <c r="D3" s="12"/>
      <c r="I3" s="2"/>
      <c r="J3" s="7">
        <f>COUNTA($H$5:$H$117)</f>
        <v>93</v>
      </c>
      <c r="K3" s="3">
        <f>COUNTIF($H$5:$H$117,"공개")</f>
        <v>35</v>
      </c>
      <c r="L3" s="3">
        <f>COUNTIF($H$5:$H$117,"부분공개")</f>
        <v>10</v>
      </c>
      <c r="M3" s="3">
        <f>COUNTIF($H$5:$H$117,"비공개")</f>
        <v>0</v>
      </c>
      <c r="N3" s="3">
        <f>COUNTIF($H$5:$H$117,"정보부존재")</f>
        <v>3</v>
      </c>
      <c r="O3" s="3">
        <f>COUNTIF($H$5:$H$117,"종결처리")</f>
        <v>41</v>
      </c>
    </row>
    <row r="4" spans="1:15" s="1" customFormat="1" ht="20.100000000000001" customHeight="1" x14ac:dyDescent="0.3">
      <c r="A4" s="17" t="s">
        <v>1</v>
      </c>
      <c r="B4" s="17" t="s">
        <v>2</v>
      </c>
      <c r="C4" s="17" t="s">
        <v>0</v>
      </c>
      <c r="D4" s="26" t="s">
        <v>286</v>
      </c>
      <c r="E4" s="17" t="s">
        <v>9</v>
      </c>
      <c r="F4" s="17" t="s">
        <v>3</v>
      </c>
      <c r="G4" s="17" t="s">
        <v>4</v>
      </c>
      <c r="H4" s="17" t="s">
        <v>5</v>
      </c>
      <c r="I4" s="18" t="s">
        <v>6</v>
      </c>
      <c r="J4" s="18" t="s">
        <v>7</v>
      </c>
      <c r="K4" s="17" t="s">
        <v>312</v>
      </c>
      <c r="L4" s="17" t="s">
        <v>8</v>
      </c>
      <c r="M4" s="17" t="s">
        <v>9</v>
      </c>
      <c r="N4" s="27" t="s">
        <v>10</v>
      </c>
      <c r="O4" s="28"/>
    </row>
    <row r="5" spans="1:15" s="1" customFormat="1" ht="33" customHeight="1" x14ac:dyDescent="0.3">
      <c r="A5" s="3">
        <v>1</v>
      </c>
      <c r="B5" s="5" t="s">
        <v>381</v>
      </c>
      <c r="C5" s="5" t="s">
        <v>460</v>
      </c>
      <c r="D5" s="8" t="s">
        <v>599</v>
      </c>
      <c r="E5" s="5" t="s">
        <v>287</v>
      </c>
      <c r="F5" s="3" t="s">
        <v>601</v>
      </c>
      <c r="G5" s="5" t="s">
        <v>682</v>
      </c>
      <c r="H5" s="5" t="s">
        <v>309</v>
      </c>
      <c r="I5" s="3" t="s">
        <v>685</v>
      </c>
      <c r="J5" s="7"/>
      <c r="K5" s="5" t="s">
        <v>294</v>
      </c>
      <c r="L5" s="5" t="s">
        <v>308</v>
      </c>
      <c r="M5" s="5" t="s">
        <v>308</v>
      </c>
      <c r="N5" s="14"/>
      <c r="O5" s="14"/>
    </row>
    <row r="6" spans="1:15" s="1" customFormat="1" ht="33" customHeight="1" x14ac:dyDescent="0.3">
      <c r="A6" s="3">
        <v>2</v>
      </c>
      <c r="B6" s="5" t="s">
        <v>382</v>
      </c>
      <c r="C6" s="5" t="s">
        <v>460</v>
      </c>
      <c r="D6" s="8" t="s">
        <v>516</v>
      </c>
      <c r="E6" s="5" t="s">
        <v>287</v>
      </c>
      <c r="F6" s="3" t="s">
        <v>601</v>
      </c>
      <c r="G6" s="5" t="s">
        <v>682</v>
      </c>
      <c r="H6" s="5" t="s">
        <v>309</v>
      </c>
      <c r="I6" s="3" t="s">
        <v>685</v>
      </c>
      <c r="J6" s="3"/>
      <c r="K6" s="5" t="s">
        <v>294</v>
      </c>
      <c r="L6" s="5" t="s">
        <v>308</v>
      </c>
      <c r="M6" s="5" t="s">
        <v>308</v>
      </c>
      <c r="N6" s="14"/>
      <c r="O6" s="14"/>
    </row>
    <row r="7" spans="1:15" s="1" customFormat="1" ht="33" customHeight="1" x14ac:dyDescent="0.3">
      <c r="A7" s="3">
        <v>3</v>
      </c>
      <c r="B7" s="5" t="s">
        <v>383</v>
      </c>
      <c r="C7" s="5" t="s">
        <v>461</v>
      </c>
      <c r="D7" s="8" t="s">
        <v>517</v>
      </c>
      <c r="E7" s="5" t="s">
        <v>287</v>
      </c>
      <c r="F7" s="3" t="s">
        <v>601</v>
      </c>
      <c r="G7" s="5" t="s">
        <v>290</v>
      </c>
      <c r="H7" s="5" t="s">
        <v>610</v>
      </c>
      <c r="I7" s="7" t="s">
        <v>369</v>
      </c>
      <c r="J7" s="7"/>
      <c r="K7" s="6">
        <v>43663</v>
      </c>
      <c r="L7" s="5" t="s">
        <v>320</v>
      </c>
      <c r="M7" s="5" t="s">
        <v>326</v>
      </c>
      <c r="N7" s="14"/>
      <c r="O7" s="14"/>
    </row>
    <row r="8" spans="1:15" s="1" customFormat="1" ht="33" customHeight="1" x14ac:dyDescent="0.3">
      <c r="A8" s="3">
        <v>4</v>
      </c>
      <c r="B8" s="5" t="s">
        <v>384</v>
      </c>
      <c r="C8" s="5" t="s">
        <v>462</v>
      </c>
      <c r="D8" s="8" t="s">
        <v>600</v>
      </c>
      <c r="E8" s="5" t="s">
        <v>287</v>
      </c>
      <c r="F8" s="3" t="s">
        <v>601</v>
      </c>
      <c r="G8" s="5" t="s">
        <v>682</v>
      </c>
      <c r="H8" s="5" t="s">
        <v>309</v>
      </c>
      <c r="I8" s="3" t="s">
        <v>685</v>
      </c>
      <c r="J8" s="3"/>
      <c r="K8" s="5" t="s">
        <v>294</v>
      </c>
      <c r="L8" s="5" t="s">
        <v>308</v>
      </c>
      <c r="M8" s="5" t="s">
        <v>308</v>
      </c>
      <c r="N8" s="14"/>
      <c r="O8" s="14"/>
    </row>
    <row r="9" spans="1:15" s="1" customFormat="1" ht="33" customHeight="1" x14ac:dyDescent="0.3">
      <c r="A9" s="3">
        <v>5</v>
      </c>
      <c r="B9" s="5" t="s">
        <v>385</v>
      </c>
      <c r="C9" s="5" t="s">
        <v>463</v>
      </c>
      <c r="D9" s="8" t="s">
        <v>518</v>
      </c>
      <c r="E9" s="5" t="s">
        <v>287</v>
      </c>
      <c r="F9" s="3" t="s">
        <v>601</v>
      </c>
      <c r="G9" s="5" t="s">
        <v>682</v>
      </c>
      <c r="H9" s="5" t="s">
        <v>309</v>
      </c>
      <c r="I9" s="3" t="s">
        <v>685</v>
      </c>
      <c r="J9" s="3"/>
      <c r="K9" s="5" t="s">
        <v>294</v>
      </c>
      <c r="L9" s="5" t="s">
        <v>308</v>
      </c>
      <c r="M9" s="5" t="s">
        <v>308</v>
      </c>
      <c r="N9" s="14"/>
      <c r="O9" s="14"/>
    </row>
    <row r="10" spans="1:15" s="1" customFormat="1" ht="33" customHeight="1" x14ac:dyDescent="0.3">
      <c r="A10" s="3">
        <v>6</v>
      </c>
      <c r="B10" s="5" t="s">
        <v>386</v>
      </c>
      <c r="C10" s="5" t="s">
        <v>463</v>
      </c>
      <c r="D10" s="8" t="s">
        <v>519</v>
      </c>
      <c r="E10" s="5" t="s">
        <v>287</v>
      </c>
      <c r="F10" s="3" t="s">
        <v>601</v>
      </c>
      <c r="G10" s="5" t="s">
        <v>682</v>
      </c>
      <c r="H10" s="5" t="s">
        <v>309</v>
      </c>
      <c r="I10" s="3" t="s">
        <v>685</v>
      </c>
      <c r="J10" s="3"/>
      <c r="K10" s="5" t="s">
        <v>294</v>
      </c>
      <c r="L10" s="5" t="s">
        <v>308</v>
      </c>
      <c r="M10" s="5" t="s">
        <v>308</v>
      </c>
      <c r="N10" s="14"/>
      <c r="O10" s="14"/>
    </row>
    <row r="11" spans="1:15" s="1" customFormat="1" ht="33" customHeight="1" x14ac:dyDescent="0.3">
      <c r="A11" s="3">
        <v>7</v>
      </c>
      <c r="B11" s="5" t="s">
        <v>387</v>
      </c>
      <c r="C11" s="5" t="s">
        <v>463</v>
      </c>
      <c r="D11" s="8" t="s">
        <v>520</v>
      </c>
      <c r="E11" s="5" t="s">
        <v>287</v>
      </c>
      <c r="F11" s="3" t="s">
        <v>601</v>
      </c>
      <c r="G11" s="5" t="s">
        <v>682</v>
      </c>
      <c r="H11" s="5" t="s">
        <v>309</v>
      </c>
      <c r="I11" s="3" t="s">
        <v>685</v>
      </c>
      <c r="J11" s="3"/>
      <c r="K11" s="5" t="s">
        <v>294</v>
      </c>
      <c r="L11" s="5" t="s">
        <v>308</v>
      </c>
      <c r="M11" s="5" t="s">
        <v>308</v>
      </c>
      <c r="N11" s="14"/>
      <c r="O11" s="14"/>
    </row>
    <row r="12" spans="1:15" s="1" customFormat="1" ht="33" customHeight="1" x14ac:dyDescent="0.3">
      <c r="A12" s="3">
        <v>8</v>
      </c>
      <c r="B12" s="5" t="s">
        <v>388</v>
      </c>
      <c r="C12" s="5" t="s">
        <v>464</v>
      </c>
      <c r="D12" s="8" t="s">
        <v>521</v>
      </c>
      <c r="E12" s="5" t="s">
        <v>287</v>
      </c>
      <c r="F12" s="3" t="s">
        <v>601</v>
      </c>
      <c r="G12" s="5" t="s">
        <v>290</v>
      </c>
      <c r="H12" s="5" t="s">
        <v>610</v>
      </c>
      <c r="I12" s="7" t="s">
        <v>369</v>
      </c>
      <c r="J12" s="7"/>
      <c r="K12" s="6">
        <v>43669</v>
      </c>
      <c r="L12" s="5" t="s">
        <v>315</v>
      </c>
      <c r="M12" s="5" t="s">
        <v>325</v>
      </c>
      <c r="N12" s="14"/>
      <c r="O12" s="14"/>
    </row>
    <row r="13" spans="1:15" s="1" customFormat="1" ht="33" customHeight="1" x14ac:dyDescent="0.3">
      <c r="A13" s="3">
        <v>9</v>
      </c>
      <c r="B13" s="5" t="s">
        <v>389</v>
      </c>
      <c r="C13" s="5" t="s">
        <v>465</v>
      </c>
      <c r="D13" s="8" t="s">
        <v>522</v>
      </c>
      <c r="E13" s="5" t="s">
        <v>287</v>
      </c>
      <c r="F13" s="3" t="s">
        <v>601</v>
      </c>
      <c r="G13" s="5" t="s">
        <v>682</v>
      </c>
      <c r="H13" s="5" t="s">
        <v>309</v>
      </c>
      <c r="I13" s="3" t="s">
        <v>685</v>
      </c>
      <c r="J13" s="3"/>
      <c r="K13" s="5" t="s">
        <v>294</v>
      </c>
      <c r="L13" s="5" t="s">
        <v>308</v>
      </c>
      <c r="M13" s="5" t="s">
        <v>308</v>
      </c>
      <c r="N13" s="14"/>
      <c r="O13" s="14"/>
    </row>
    <row r="14" spans="1:15" s="1" customFormat="1" ht="33" customHeight="1" x14ac:dyDescent="0.3">
      <c r="A14" s="3">
        <v>10</v>
      </c>
      <c r="B14" s="5" t="s">
        <v>390</v>
      </c>
      <c r="C14" s="5" t="s">
        <v>465</v>
      </c>
      <c r="D14" s="8" t="s">
        <v>523</v>
      </c>
      <c r="E14" s="5" t="s">
        <v>287</v>
      </c>
      <c r="F14" s="3" t="s">
        <v>601</v>
      </c>
      <c r="G14" s="5" t="s">
        <v>682</v>
      </c>
      <c r="H14" s="5" t="s">
        <v>309</v>
      </c>
      <c r="I14" s="3" t="s">
        <v>685</v>
      </c>
      <c r="J14" s="7"/>
      <c r="K14" s="5" t="s">
        <v>294</v>
      </c>
      <c r="L14" s="5" t="s">
        <v>308</v>
      </c>
      <c r="M14" s="5" t="s">
        <v>308</v>
      </c>
      <c r="N14" s="14"/>
      <c r="O14" s="14"/>
    </row>
    <row r="15" spans="1:15" s="1" customFormat="1" ht="33" customHeight="1" x14ac:dyDescent="0.3">
      <c r="A15" s="3">
        <v>11</v>
      </c>
      <c r="B15" s="5" t="s">
        <v>391</v>
      </c>
      <c r="C15" s="5" t="s">
        <v>466</v>
      </c>
      <c r="D15" s="8" t="s">
        <v>524</v>
      </c>
      <c r="E15" s="5" t="s">
        <v>287</v>
      </c>
      <c r="F15" s="3" t="s">
        <v>601</v>
      </c>
      <c r="G15" s="5" t="s">
        <v>682</v>
      </c>
      <c r="H15" s="5" t="s">
        <v>309</v>
      </c>
      <c r="I15" s="3" t="s">
        <v>685</v>
      </c>
      <c r="J15" s="3"/>
      <c r="K15" s="5" t="s">
        <v>294</v>
      </c>
      <c r="L15" s="5" t="s">
        <v>308</v>
      </c>
      <c r="M15" s="5" t="s">
        <v>308</v>
      </c>
      <c r="N15" s="14"/>
      <c r="O15" s="14"/>
    </row>
    <row r="16" spans="1:15" s="1" customFormat="1" ht="33" customHeight="1" x14ac:dyDescent="0.3">
      <c r="A16" s="3">
        <v>12</v>
      </c>
      <c r="B16" s="5" t="s">
        <v>392</v>
      </c>
      <c r="C16" s="5" t="s">
        <v>467</v>
      </c>
      <c r="D16" s="8" t="s">
        <v>525</v>
      </c>
      <c r="E16" s="5" t="s">
        <v>287</v>
      </c>
      <c r="F16" s="3" t="s">
        <v>601</v>
      </c>
      <c r="G16" s="5" t="s">
        <v>293</v>
      </c>
      <c r="H16" s="5" t="s">
        <v>611</v>
      </c>
      <c r="I16" s="7" t="s">
        <v>621</v>
      </c>
      <c r="J16" s="7"/>
      <c r="K16" s="6">
        <v>43686</v>
      </c>
      <c r="L16" s="5" t="s">
        <v>321</v>
      </c>
      <c r="M16" s="5" t="s">
        <v>325</v>
      </c>
      <c r="N16" s="14"/>
      <c r="O16" s="14"/>
    </row>
    <row r="17" spans="1:15" s="1" customFormat="1" ht="33" customHeight="1" x14ac:dyDescent="0.3">
      <c r="A17" s="3">
        <v>13</v>
      </c>
      <c r="B17" s="5" t="s">
        <v>393</v>
      </c>
      <c r="C17" s="5" t="s">
        <v>467</v>
      </c>
      <c r="D17" s="8" t="s">
        <v>526</v>
      </c>
      <c r="E17" s="5" t="s">
        <v>287</v>
      </c>
      <c r="F17" s="3" t="s">
        <v>601</v>
      </c>
      <c r="G17" s="5" t="s">
        <v>682</v>
      </c>
      <c r="H17" s="5" t="s">
        <v>309</v>
      </c>
      <c r="I17" s="3" t="s">
        <v>685</v>
      </c>
      <c r="J17" s="3"/>
      <c r="K17" s="5" t="s">
        <v>294</v>
      </c>
      <c r="L17" s="5" t="s">
        <v>308</v>
      </c>
      <c r="M17" s="5" t="s">
        <v>308</v>
      </c>
      <c r="N17" s="14"/>
      <c r="O17" s="14"/>
    </row>
    <row r="18" spans="1:15" s="1" customFormat="1" ht="33" customHeight="1" x14ac:dyDescent="0.3">
      <c r="A18" s="3">
        <v>14</v>
      </c>
      <c r="B18" s="5" t="s">
        <v>394</v>
      </c>
      <c r="C18" s="5" t="s">
        <v>468</v>
      </c>
      <c r="D18" s="8" t="s">
        <v>527</v>
      </c>
      <c r="E18" s="5" t="s">
        <v>287</v>
      </c>
      <c r="F18" s="3" t="s">
        <v>601</v>
      </c>
      <c r="G18" s="5" t="s">
        <v>682</v>
      </c>
      <c r="H18" s="5" t="s">
        <v>309</v>
      </c>
      <c r="I18" s="3" t="s">
        <v>685</v>
      </c>
      <c r="J18" s="3"/>
      <c r="K18" s="5" t="s">
        <v>294</v>
      </c>
      <c r="L18" s="5" t="s">
        <v>308</v>
      </c>
      <c r="M18" s="5" t="s">
        <v>308</v>
      </c>
      <c r="N18" s="14"/>
      <c r="O18" s="14"/>
    </row>
    <row r="19" spans="1:15" s="1" customFormat="1" ht="33" customHeight="1" x14ac:dyDescent="0.3">
      <c r="A19" s="3">
        <v>15</v>
      </c>
      <c r="B19" s="5" t="s">
        <v>395</v>
      </c>
      <c r="C19" s="5" t="s">
        <v>469</v>
      </c>
      <c r="D19" s="8" t="s">
        <v>528</v>
      </c>
      <c r="E19" s="5" t="s">
        <v>287</v>
      </c>
      <c r="F19" s="3" t="s">
        <v>601</v>
      </c>
      <c r="G19" s="5" t="s">
        <v>305</v>
      </c>
      <c r="H19" s="5" t="s">
        <v>610</v>
      </c>
      <c r="I19" s="7" t="s">
        <v>622</v>
      </c>
      <c r="J19" s="7"/>
      <c r="K19" s="6">
        <v>43705</v>
      </c>
      <c r="L19" s="5" t="s">
        <v>618</v>
      </c>
      <c r="M19" s="5" t="s">
        <v>325</v>
      </c>
      <c r="N19" s="14"/>
      <c r="O19" s="14"/>
    </row>
    <row r="20" spans="1:15" s="1" customFormat="1" ht="33" customHeight="1" x14ac:dyDescent="0.3">
      <c r="A20" s="3">
        <v>16</v>
      </c>
      <c r="B20" s="5" t="s">
        <v>396</v>
      </c>
      <c r="C20" s="5" t="s">
        <v>469</v>
      </c>
      <c r="D20" s="8" t="s">
        <v>529</v>
      </c>
      <c r="E20" s="5" t="s">
        <v>287</v>
      </c>
      <c r="F20" s="3" t="s">
        <v>601</v>
      </c>
      <c r="G20" s="5" t="s">
        <v>682</v>
      </c>
      <c r="H20" s="5" t="s">
        <v>309</v>
      </c>
      <c r="I20" s="3" t="s">
        <v>685</v>
      </c>
      <c r="J20" s="3"/>
      <c r="K20" s="5" t="s">
        <v>294</v>
      </c>
      <c r="L20" s="5" t="s">
        <v>308</v>
      </c>
      <c r="M20" s="5" t="s">
        <v>308</v>
      </c>
      <c r="N20" s="14"/>
      <c r="O20" s="14"/>
    </row>
    <row r="21" spans="1:15" s="1" customFormat="1" ht="33" customHeight="1" x14ac:dyDescent="0.3">
      <c r="A21" s="3">
        <v>17</v>
      </c>
      <c r="B21" s="5" t="s">
        <v>397</v>
      </c>
      <c r="C21" s="5" t="s">
        <v>470</v>
      </c>
      <c r="D21" s="8" t="s">
        <v>530</v>
      </c>
      <c r="E21" s="5" t="s">
        <v>287</v>
      </c>
      <c r="F21" s="3" t="s">
        <v>601</v>
      </c>
      <c r="G21" s="5" t="s">
        <v>294</v>
      </c>
      <c r="H21" s="5" t="s">
        <v>310</v>
      </c>
      <c r="I21" s="3"/>
      <c r="J21" s="3"/>
      <c r="K21" s="5" t="s">
        <v>294</v>
      </c>
      <c r="L21" s="5" t="s">
        <v>308</v>
      </c>
      <c r="M21" s="5" t="s">
        <v>308</v>
      </c>
      <c r="N21" s="14"/>
      <c r="O21" s="14"/>
    </row>
    <row r="22" spans="1:15" s="1" customFormat="1" ht="33" customHeight="1" x14ac:dyDescent="0.3">
      <c r="A22" s="3">
        <v>18</v>
      </c>
      <c r="B22" s="5" t="s">
        <v>398</v>
      </c>
      <c r="C22" s="5" t="s">
        <v>470</v>
      </c>
      <c r="D22" s="8" t="s">
        <v>531</v>
      </c>
      <c r="E22" s="5" t="s">
        <v>287</v>
      </c>
      <c r="F22" s="3" t="s">
        <v>601</v>
      </c>
      <c r="G22" s="5" t="s">
        <v>602</v>
      </c>
      <c r="H22" s="5" t="s">
        <v>611</v>
      </c>
      <c r="I22" s="7" t="s">
        <v>623</v>
      </c>
      <c r="J22" s="7"/>
      <c r="K22" s="6">
        <v>43690</v>
      </c>
      <c r="L22" s="5" t="s">
        <v>321</v>
      </c>
      <c r="M22" s="5" t="s">
        <v>325</v>
      </c>
      <c r="N22" s="14"/>
      <c r="O22" s="14"/>
    </row>
    <row r="23" spans="1:15" s="1" customFormat="1" ht="33" customHeight="1" x14ac:dyDescent="0.3">
      <c r="A23" s="3">
        <v>19</v>
      </c>
      <c r="B23" s="5" t="s">
        <v>399</v>
      </c>
      <c r="C23" s="5" t="s">
        <v>471</v>
      </c>
      <c r="D23" s="8" t="s">
        <v>532</v>
      </c>
      <c r="E23" s="5" t="s">
        <v>287</v>
      </c>
      <c r="F23" s="3" t="s">
        <v>601</v>
      </c>
      <c r="G23" s="5" t="s">
        <v>603</v>
      </c>
      <c r="H23" s="5" t="s">
        <v>611</v>
      </c>
      <c r="I23" s="7" t="s">
        <v>624</v>
      </c>
      <c r="J23" s="7"/>
      <c r="K23" s="6">
        <v>43690</v>
      </c>
      <c r="L23" s="5" t="s">
        <v>324</v>
      </c>
      <c r="M23" s="5" t="s">
        <v>325</v>
      </c>
      <c r="N23" s="14"/>
      <c r="O23" s="14"/>
    </row>
    <row r="24" spans="1:15" s="1" customFormat="1" ht="33" customHeight="1" x14ac:dyDescent="0.3">
      <c r="A24" s="3">
        <v>20</v>
      </c>
      <c r="B24" s="5" t="s">
        <v>400</v>
      </c>
      <c r="C24" s="5" t="s">
        <v>472</v>
      </c>
      <c r="D24" s="8" t="s">
        <v>533</v>
      </c>
      <c r="E24" s="5" t="s">
        <v>287</v>
      </c>
      <c r="F24" s="3" t="s">
        <v>601</v>
      </c>
      <c r="G24" s="5" t="s">
        <v>682</v>
      </c>
      <c r="H24" s="5" t="s">
        <v>309</v>
      </c>
      <c r="I24" s="3" t="s">
        <v>685</v>
      </c>
      <c r="J24" s="3"/>
      <c r="K24" s="5" t="s">
        <v>294</v>
      </c>
      <c r="L24" s="5" t="s">
        <v>308</v>
      </c>
      <c r="M24" s="5" t="s">
        <v>308</v>
      </c>
      <c r="N24" s="14"/>
      <c r="O24" s="14"/>
    </row>
    <row r="25" spans="1:15" s="1" customFormat="1" ht="49.5" x14ac:dyDescent="0.3">
      <c r="A25" s="3">
        <v>21</v>
      </c>
      <c r="B25" s="5">
        <v>5898087</v>
      </c>
      <c r="C25" s="5" t="s">
        <v>473</v>
      </c>
      <c r="D25" s="8" t="s">
        <v>534</v>
      </c>
      <c r="E25" s="5" t="s">
        <v>287</v>
      </c>
      <c r="F25" s="3" t="s">
        <v>601</v>
      </c>
      <c r="G25" s="5" t="s">
        <v>305</v>
      </c>
      <c r="H25" s="5" t="s">
        <v>612</v>
      </c>
      <c r="I25" s="7" t="s">
        <v>625</v>
      </c>
      <c r="J25" s="7"/>
      <c r="K25" s="6">
        <v>43704</v>
      </c>
      <c r="L25" s="5" t="s">
        <v>619</v>
      </c>
      <c r="M25" s="5" t="s">
        <v>325</v>
      </c>
      <c r="N25" s="14"/>
      <c r="O25" s="14"/>
    </row>
    <row r="26" spans="1:15" s="1" customFormat="1" ht="33" customHeight="1" x14ac:dyDescent="0.3">
      <c r="A26" s="3">
        <v>22</v>
      </c>
      <c r="B26" s="5" t="s">
        <v>401</v>
      </c>
      <c r="C26" s="5" t="s">
        <v>473</v>
      </c>
      <c r="D26" s="8" t="s">
        <v>534</v>
      </c>
      <c r="E26" s="5" t="s">
        <v>287</v>
      </c>
      <c r="F26" s="3" t="s">
        <v>601</v>
      </c>
      <c r="G26" s="5" t="s">
        <v>604</v>
      </c>
      <c r="H26" s="5" t="s">
        <v>310</v>
      </c>
      <c r="I26" s="3"/>
      <c r="J26" s="3"/>
      <c r="K26" s="5" t="s">
        <v>294</v>
      </c>
      <c r="L26" s="5" t="s">
        <v>308</v>
      </c>
      <c r="M26" s="5" t="s">
        <v>308</v>
      </c>
      <c r="N26" s="14"/>
      <c r="O26" s="14"/>
    </row>
    <row r="27" spans="1:15" s="1" customFormat="1" ht="33" customHeight="1" x14ac:dyDescent="0.3">
      <c r="A27" s="3">
        <v>23</v>
      </c>
      <c r="B27" s="5" t="s">
        <v>402</v>
      </c>
      <c r="C27" s="5" t="s">
        <v>473</v>
      </c>
      <c r="D27" s="8" t="s">
        <v>534</v>
      </c>
      <c r="E27" s="5" t="s">
        <v>287</v>
      </c>
      <c r="F27" s="3" t="s">
        <v>601</v>
      </c>
      <c r="G27" s="5" t="s">
        <v>682</v>
      </c>
      <c r="H27" s="5" t="s">
        <v>309</v>
      </c>
      <c r="I27" s="3" t="s">
        <v>685</v>
      </c>
      <c r="J27" s="3"/>
      <c r="K27" s="5" t="s">
        <v>294</v>
      </c>
      <c r="L27" s="5" t="s">
        <v>308</v>
      </c>
      <c r="M27" s="5" t="s">
        <v>308</v>
      </c>
      <c r="N27" s="14"/>
      <c r="O27" s="14"/>
    </row>
    <row r="28" spans="1:15" s="1" customFormat="1" ht="33" customHeight="1" x14ac:dyDescent="0.3">
      <c r="A28" s="3">
        <v>24</v>
      </c>
      <c r="B28" s="5" t="s">
        <v>403</v>
      </c>
      <c r="C28" s="5" t="s">
        <v>474</v>
      </c>
      <c r="D28" s="8" t="s">
        <v>535</v>
      </c>
      <c r="E28" s="5" t="s">
        <v>287</v>
      </c>
      <c r="F28" s="3" t="s">
        <v>601</v>
      </c>
      <c r="G28" s="5" t="s">
        <v>682</v>
      </c>
      <c r="H28" s="5" t="s">
        <v>309</v>
      </c>
      <c r="I28" s="3" t="s">
        <v>685</v>
      </c>
      <c r="J28" s="3"/>
      <c r="K28" s="5" t="s">
        <v>294</v>
      </c>
      <c r="L28" s="5" t="s">
        <v>308</v>
      </c>
      <c r="M28" s="5" t="s">
        <v>308</v>
      </c>
      <c r="N28" s="14"/>
      <c r="O28" s="14"/>
    </row>
    <row r="29" spans="1:15" s="1" customFormat="1" ht="33" customHeight="1" x14ac:dyDescent="0.3">
      <c r="A29" s="3">
        <v>25</v>
      </c>
      <c r="B29" s="5">
        <v>5922351</v>
      </c>
      <c r="C29" s="5" t="s">
        <v>475</v>
      </c>
      <c r="D29" s="8" t="s">
        <v>536</v>
      </c>
      <c r="E29" s="5" t="s">
        <v>287</v>
      </c>
      <c r="F29" s="3" t="s">
        <v>601</v>
      </c>
      <c r="G29" s="5" t="s">
        <v>604</v>
      </c>
      <c r="H29" s="5" t="s">
        <v>613</v>
      </c>
      <c r="I29" s="7" t="s">
        <v>626</v>
      </c>
      <c r="J29" s="13" t="s">
        <v>627</v>
      </c>
      <c r="K29" s="6">
        <v>43696</v>
      </c>
      <c r="L29" s="5" t="s">
        <v>323</v>
      </c>
      <c r="M29" s="5" t="s">
        <v>308</v>
      </c>
      <c r="N29" s="14"/>
      <c r="O29" s="14"/>
    </row>
    <row r="30" spans="1:15" s="1" customFormat="1" ht="33" customHeight="1" x14ac:dyDescent="0.3">
      <c r="A30" s="3">
        <v>26</v>
      </c>
      <c r="B30" s="5" t="s">
        <v>404</v>
      </c>
      <c r="C30" s="5" t="s">
        <v>476</v>
      </c>
      <c r="D30" s="8" t="s">
        <v>537</v>
      </c>
      <c r="E30" s="5" t="s">
        <v>287</v>
      </c>
      <c r="F30" s="3" t="s">
        <v>601</v>
      </c>
      <c r="G30" s="5" t="s">
        <v>604</v>
      </c>
      <c r="H30" s="5" t="s">
        <v>610</v>
      </c>
      <c r="I30" s="7" t="s">
        <v>628</v>
      </c>
      <c r="J30" s="7"/>
      <c r="K30" s="6">
        <v>43704</v>
      </c>
      <c r="L30" s="5" t="s">
        <v>324</v>
      </c>
      <c r="M30" s="5" t="s">
        <v>325</v>
      </c>
      <c r="N30" s="14"/>
      <c r="O30" s="14"/>
    </row>
    <row r="31" spans="1:15" s="1" customFormat="1" ht="33" customHeight="1" x14ac:dyDescent="0.3">
      <c r="A31" s="3">
        <v>27</v>
      </c>
      <c r="B31" s="5">
        <v>5929402</v>
      </c>
      <c r="C31" s="5" t="s">
        <v>476</v>
      </c>
      <c r="D31" s="8" t="s">
        <v>538</v>
      </c>
      <c r="E31" s="5" t="s">
        <v>287</v>
      </c>
      <c r="F31" s="3" t="s">
        <v>601</v>
      </c>
      <c r="G31" s="5" t="s">
        <v>604</v>
      </c>
      <c r="H31" s="5" t="s">
        <v>610</v>
      </c>
      <c r="I31" s="7" t="s">
        <v>629</v>
      </c>
      <c r="J31" s="7"/>
      <c r="K31" s="6">
        <v>43704</v>
      </c>
      <c r="L31" s="5" t="s">
        <v>324</v>
      </c>
      <c r="M31" s="5" t="s">
        <v>325</v>
      </c>
      <c r="N31" s="14"/>
      <c r="O31" s="14"/>
    </row>
    <row r="32" spans="1:15" s="1" customFormat="1" ht="82.5" x14ac:dyDescent="0.3">
      <c r="A32" s="3">
        <v>28</v>
      </c>
      <c r="B32" s="5">
        <v>5928276</v>
      </c>
      <c r="C32" s="5" t="s">
        <v>476</v>
      </c>
      <c r="D32" s="8" t="s">
        <v>539</v>
      </c>
      <c r="E32" s="5" t="s">
        <v>287</v>
      </c>
      <c r="F32" s="3" t="s">
        <v>601</v>
      </c>
      <c r="G32" s="5" t="s">
        <v>605</v>
      </c>
      <c r="H32" s="5" t="s">
        <v>333</v>
      </c>
      <c r="I32" s="7" t="s">
        <v>630</v>
      </c>
      <c r="J32" s="7" t="s">
        <v>631</v>
      </c>
      <c r="K32" s="6">
        <v>43705</v>
      </c>
      <c r="L32" s="5" t="s">
        <v>315</v>
      </c>
      <c r="M32" s="5" t="s">
        <v>325</v>
      </c>
      <c r="N32" s="14"/>
      <c r="O32" s="14"/>
    </row>
    <row r="33" spans="1:15" s="1" customFormat="1" ht="33" customHeight="1" x14ac:dyDescent="0.3">
      <c r="A33" s="3">
        <v>29</v>
      </c>
      <c r="B33" s="5" t="s">
        <v>405</v>
      </c>
      <c r="C33" s="5" t="s">
        <v>477</v>
      </c>
      <c r="D33" s="8" t="s">
        <v>540</v>
      </c>
      <c r="E33" s="5" t="s">
        <v>287</v>
      </c>
      <c r="F33" s="3" t="s">
        <v>601</v>
      </c>
      <c r="G33" s="5" t="s">
        <v>682</v>
      </c>
      <c r="H33" s="5" t="s">
        <v>309</v>
      </c>
      <c r="I33" s="3" t="s">
        <v>685</v>
      </c>
      <c r="J33" s="3"/>
      <c r="K33" s="5" t="s">
        <v>294</v>
      </c>
      <c r="L33" s="5" t="s">
        <v>308</v>
      </c>
      <c r="M33" s="5" t="s">
        <v>308</v>
      </c>
      <c r="N33" s="14"/>
      <c r="O33" s="14"/>
    </row>
    <row r="34" spans="1:15" s="1" customFormat="1" ht="33" customHeight="1" x14ac:dyDescent="0.3">
      <c r="A34" s="3">
        <v>30</v>
      </c>
      <c r="B34" s="5" t="s">
        <v>406</v>
      </c>
      <c r="C34" s="5" t="s">
        <v>477</v>
      </c>
      <c r="D34" s="8" t="s">
        <v>541</v>
      </c>
      <c r="E34" s="5" t="s">
        <v>287</v>
      </c>
      <c r="F34" s="3" t="s">
        <v>601</v>
      </c>
      <c r="G34" s="5" t="s">
        <v>682</v>
      </c>
      <c r="H34" s="5" t="s">
        <v>309</v>
      </c>
      <c r="I34" s="3" t="s">
        <v>685</v>
      </c>
      <c r="J34" s="3"/>
      <c r="K34" s="5" t="s">
        <v>294</v>
      </c>
      <c r="L34" s="5" t="s">
        <v>308</v>
      </c>
      <c r="M34" s="5" t="s">
        <v>308</v>
      </c>
      <c r="N34" s="14"/>
      <c r="O34" s="14"/>
    </row>
    <row r="35" spans="1:15" s="1" customFormat="1" ht="33" customHeight="1" x14ac:dyDescent="0.3">
      <c r="A35" s="3">
        <v>31</v>
      </c>
      <c r="B35" s="5" t="s">
        <v>407</v>
      </c>
      <c r="C35" s="5" t="s">
        <v>477</v>
      </c>
      <c r="D35" s="8" t="s">
        <v>542</v>
      </c>
      <c r="E35" s="5" t="s">
        <v>287</v>
      </c>
      <c r="F35" s="3" t="s">
        <v>601</v>
      </c>
      <c r="G35" s="5" t="s">
        <v>682</v>
      </c>
      <c r="H35" s="5" t="s">
        <v>309</v>
      </c>
      <c r="I35" s="3" t="s">
        <v>685</v>
      </c>
      <c r="J35" s="3"/>
      <c r="K35" s="5" t="s">
        <v>294</v>
      </c>
      <c r="L35" s="5" t="s">
        <v>308</v>
      </c>
      <c r="M35" s="5" t="s">
        <v>308</v>
      </c>
      <c r="N35" s="14"/>
      <c r="O35" s="14"/>
    </row>
    <row r="36" spans="1:15" s="1" customFormat="1" ht="33" customHeight="1" x14ac:dyDescent="0.3">
      <c r="A36" s="3">
        <v>32</v>
      </c>
      <c r="B36" s="5">
        <v>5950718</v>
      </c>
      <c r="C36" s="5" t="s">
        <v>478</v>
      </c>
      <c r="D36" s="8" t="s">
        <v>543</v>
      </c>
      <c r="E36" s="5" t="s">
        <v>287</v>
      </c>
      <c r="F36" s="3" t="s">
        <v>601</v>
      </c>
      <c r="G36" s="5" t="s">
        <v>307</v>
      </c>
      <c r="H36" s="5" t="s">
        <v>611</v>
      </c>
      <c r="I36" s="7" t="s">
        <v>636</v>
      </c>
      <c r="J36" s="7"/>
      <c r="K36" s="6">
        <v>43707</v>
      </c>
      <c r="L36" s="5" t="s">
        <v>314</v>
      </c>
      <c r="M36" s="5" t="s">
        <v>325</v>
      </c>
      <c r="N36" s="14"/>
      <c r="O36" s="14"/>
    </row>
    <row r="37" spans="1:15" s="1" customFormat="1" ht="33" customHeight="1" x14ac:dyDescent="0.3">
      <c r="A37" s="3">
        <v>33</v>
      </c>
      <c r="B37" s="5" t="s">
        <v>408</v>
      </c>
      <c r="C37" s="5" t="s">
        <v>479</v>
      </c>
      <c r="D37" s="8" t="s">
        <v>544</v>
      </c>
      <c r="E37" s="5" t="s">
        <v>287</v>
      </c>
      <c r="F37" s="3" t="s">
        <v>601</v>
      </c>
      <c r="G37" s="5" t="s">
        <v>682</v>
      </c>
      <c r="H37" s="5" t="s">
        <v>309</v>
      </c>
      <c r="I37" s="3" t="s">
        <v>685</v>
      </c>
      <c r="J37" s="3"/>
      <c r="K37" s="5" t="s">
        <v>294</v>
      </c>
      <c r="L37" s="5" t="s">
        <v>308</v>
      </c>
      <c r="M37" s="5" t="s">
        <v>308</v>
      </c>
      <c r="N37" s="14"/>
      <c r="O37" s="14"/>
    </row>
    <row r="38" spans="1:15" s="1" customFormat="1" ht="33" customHeight="1" x14ac:dyDescent="0.3">
      <c r="A38" s="3">
        <v>34</v>
      </c>
      <c r="B38" s="5" t="s">
        <v>409</v>
      </c>
      <c r="C38" s="5" t="s">
        <v>480</v>
      </c>
      <c r="D38" s="8" t="s">
        <v>545</v>
      </c>
      <c r="E38" s="5" t="s">
        <v>287</v>
      </c>
      <c r="F38" s="3" t="s">
        <v>601</v>
      </c>
      <c r="G38" s="5" t="s">
        <v>682</v>
      </c>
      <c r="H38" s="5" t="s">
        <v>309</v>
      </c>
      <c r="I38" s="3" t="s">
        <v>685</v>
      </c>
      <c r="J38" s="3"/>
      <c r="K38" s="5" t="s">
        <v>294</v>
      </c>
      <c r="L38" s="5" t="s">
        <v>308</v>
      </c>
      <c r="M38" s="5" t="s">
        <v>308</v>
      </c>
      <c r="N38" s="14"/>
      <c r="O38" s="14"/>
    </row>
    <row r="39" spans="1:15" s="1" customFormat="1" ht="33" customHeight="1" x14ac:dyDescent="0.3">
      <c r="A39" s="3">
        <v>35</v>
      </c>
      <c r="B39" s="5" t="s">
        <v>410</v>
      </c>
      <c r="C39" s="5" t="s">
        <v>480</v>
      </c>
      <c r="D39" s="8" t="s">
        <v>546</v>
      </c>
      <c r="E39" s="5" t="s">
        <v>287</v>
      </c>
      <c r="F39" s="3" t="s">
        <v>601</v>
      </c>
      <c r="G39" s="5" t="s">
        <v>301</v>
      </c>
      <c r="H39" s="5" t="s">
        <v>610</v>
      </c>
      <c r="I39" s="7" t="s">
        <v>637</v>
      </c>
      <c r="J39" s="7"/>
      <c r="K39" s="6">
        <v>43726</v>
      </c>
      <c r="L39" s="5" t="s">
        <v>317</v>
      </c>
      <c r="M39" s="5" t="s">
        <v>325</v>
      </c>
      <c r="N39" s="14"/>
      <c r="O39" s="14"/>
    </row>
    <row r="40" spans="1:15" s="1" customFormat="1" ht="33" customHeight="1" x14ac:dyDescent="0.3">
      <c r="A40" s="3">
        <v>36</v>
      </c>
      <c r="B40" s="5">
        <v>5979862</v>
      </c>
      <c r="C40" s="5" t="s">
        <v>481</v>
      </c>
      <c r="D40" s="8" t="s">
        <v>638</v>
      </c>
      <c r="E40" s="5" t="s">
        <v>287</v>
      </c>
      <c r="F40" s="3" t="s">
        <v>601</v>
      </c>
      <c r="G40" s="5" t="s">
        <v>293</v>
      </c>
      <c r="H40" s="5" t="s">
        <v>313</v>
      </c>
      <c r="I40" s="7" t="s">
        <v>626</v>
      </c>
      <c r="J40" s="7" t="s">
        <v>639</v>
      </c>
      <c r="K40" s="6">
        <v>43725</v>
      </c>
      <c r="L40" s="5" t="s">
        <v>320</v>
      </c>
      <c r="M40" s="5" t="s">
        <v>308</v>
      </c>
      <c r="N40" s="14"/>
      <c r="O40" s="14"/>
    </row>
    <row r="41" spans="1:15" s="1" customFormat="1" ht="49.5" x14ac:dyDescent="0.3">
      <c r="A41" s="3">
        <v>37</v>
      </c>
      <c r="B41" s="5" t="s">
        <v>411</v>
      </c>
      <c r="C41" s="5" t="s">
        <v>482</v>
      </c>
      <c r="D41" s="8" t="s">
        <v>547</v>
      </c>
      <c r="E41" s="5" t="s">
        <v>287</v>
      </c>
      <c r="F41" s="3" t="s">
        <v>601</v>
      </c>
      <c r="G41" s="5" t="s">
        <v>604</v>
      </c>
      <c r="H41" s="5" t="s">
        <v>611</v>
      </c>
      <c r="I41" s="7" t="s">
        <v>640</v>
      </c>
      <c r="J41" s="7"/>
      <c r="K41" s="6">
        <v>43724</v>
      </c>
      <c r="L41" s="5" t="s">
        <v>314</v>
      </c>
      <c r="M41" s="5" t="s">
        <v>325</v>
      </c>
      <c r="N41" s="14"/>
      <c r="O41" s="14"/>
    </row>
    <row r="42" spans="1:15" s="1" customFormat="1" ht="33" x14ac:dyDescent="0.3">
      <c r="A42" s="3">
        <v>38</v>
      </c>
      <c r="B42" s="5" t="s">
        <v>412</v>
      </c>
      <c r="C42" s="5" t="s">
        <v>483</v>
      </c>
      <c r="D42" s="8" t="s">
        <v>548</v>
      </c>
      <c r="E42" s="5" t="s">
        <v>287</v>
      </c>
      <c r="F42" s="3" t="s">
        <v>601</v>
      </c>
      <c r="G42" s="5" t="s">
        <v>293</v>
      </c>
      <c r="H42" s="5" t="s">
        <v>614</v>
      </c>
      <c r="I42" s="7" t="s">
        <v>641</v>
      </c>
      <c r="J42" s="7"/>
      <c r="K42" s="6">
        <v>43727</v>
      </c>
      <c r="L42" s="5" t="s">
        <v>323</v>
      </c>
      <c r="M42" s="5" t="s">
        <v>325</v>
      </c>
      <c r="N42" s="14"/>
      <c r="O42" s="14"/>
    </row>
    <row r="43" spans="1:15" s="1" customFormat="1" ht="33" customHeight="1" x14ac:dyDescent="0.3">
      <c r="A43" s="3">
        <v>39</v>
      </c>
      <c r="B43" s="5" t="s">
        <v>413</v>
      </c>
      <c r="C43" s="5" t="s">
        <v>484</v>
      </c>
      <c r="D43" s="8" t="s">
        <v>549</v>
      </c>
      <c r="E43" s="5" t="s">
        <v>287</v>
      </c>
      <c r="F43" s="3" t="s">
        <v>601</v>
      </c>
      <c r="G43" s="5" t="s">
        <v>603</v>
      </c>
      <c r="H43" s="5" t="s">
        <v>611</v>
      </c>
      <c r="I43" s="7" t="s">
        <v>642</v>
      </c>
      <c r="J43" s="7"/>
      <c r="K43" s="6">
        <v>43728</v>
      </c>
      <c r="L43" s="5" t="s">
        <v>318</v>
      </c>
      <c r="M43" s="5" t="s">
        <v>325</v>
      </c>
      <c r="N43" s="14"/>
      <c r="O43" s="14"/>
    </row>
    <row r="44" spans="1:15" s="1" customFormat="1" ht="33" customHeight="1" x14ac:dyDescent="0.3">
      <c r="A44" s="3">
        <v>40</v>
      </c>
      <c r="B44" s="5">
        <v>6016417</v>
      </c>
      <c r="C44" s="5" t="s">
        <v>485</v>
      </c>
      <c r="D44" s="8" t="s">
        <v>550</v>
      </c>
      <c r="E44" s="5" t="s">
        <v>287</v>
      </c>
      <c r="F44" s="3" t="s">
        <v>601</v>
      </c>
      <c r="G44" s="5" t="s">
        <v>604</v>
      </c>
      <c r="H44" s="5" t="s">
        <v>610</v>
      </c>
      <c r="I44" s="7" t="s">
        <v>643</v>
      </c>
      <c r="J44" s="7"/>
      <c r="K44" s="6">
        <v>43745</v>
      </c>
      <c r="L44" s="5" t="s">
        <v>321</v>
      </c>
      <c r="M44" s="5" t="s">
        <v>325</v>
      </c>
      <c r="N44" s="14"/>
      <c r="O44" s="14"/>
    </row>
    <row r="45" spans="1:15" s="1" customFormat="1" ht="33" customHeight="1" x14ac:dyDescent="0.3">
      <c r="A45" s="3">
        <v>41</v>
      </c>
      <c r="B45" s="5" t="s">
        <v>414</v>
      </c>
      <c r="C45" s="5" t="s">
        <v>485</v>
      </c>
      <c r="D45" s="8" t="s">
        <v>551</v>
      </c>
      <c r="E45" s="5" t="s">
        <v>287</v>
      </c>
      <c r="F45" s="3" t="s">
        <v>601</v>
      </c>
      <c r="G45" s="5" t="s">
        <v>604</v>
      </c>
      <c r="H45" s="5" t="s">
        <v>617</v>
      </c>
      <c r="I45" s="7" t="s">
        <v>644</v>
      </c>
      <c r="J45" s="7" t="s">
        <v>631</v>
      </c>
      <c r="K45" s="6">
        <v>43745</v>
      </c>
      <c r="L45" s="5" t="s">
        <v>321</v>
      </c>
      <c r="M45" s="5" t="s">
        <v>325</v>
      </c>
      <c r="N45" s="14"/>
      <c r="O45" s="14"/>
    </row>
    <row r="46" spans="1:15" s="1" customFormat="1" ht="33" customHeight="1" x14ac:dyDescent="0.3">
      <c r="A46" s="3">
        <v>42</v>
      </c>
      <c r="B46" s="5" t="s">
        <v>415</v>
      </c>
      <c r="C46" s="5" t="s">
        <v>485</v>
      </c>
      <c r="D46" s="8" t="s">
        <v>552</v>
      </c>
      <c r="E46" s="5" t="s">
        <v>287</v>
      </c>
      <c r="F46" s="3" t="s">
        <v>601</v>
      </c>
      <c r="G46" s="5" t="s">
        <v>682</v>
      </c>
      <c r="H46" s="5" t="s">
        <v>309</v>
      </c>
      <c r="I46" s="3" t="s">
        <v>685</v>
      </c>
      <c r="J46" s="3"/>
      <c r="K46" s="5" t="s">
        <v>294</v>
      </c>
      <c r="L46" s="5" t="s">
        <v>308</v>
      </c>
      <c r="M46" s="5" t="s">
        <v>308</v>
      </c>
      <c r="N46" s="14"/>
      <c r="O46" s="14"/>
    </row>
    <row r="47" spans="1:15" s="1" customFormat="1" ht="33" customHeight="1" x14ac:dyDescent="0.3">
      <c r="A47" s="3">
        <v>43</v>
      </c>
      <c r="B47" s="5">
        <v>6016427</v>
      </c>
      <c r="C47" s="5" t="s">
        <v>485</v>
      </c>
      <c r="D47" s="8" t="s">
        <v>553</v>
      </c>
      <c r="E47" s="5" t="s">
        <v>287</v>
      </c>
      <c r="F47" s="3" t="s">
        <v>601</v>
      </c>
      <c r="G47" s="5" t="s">
        <v>604</v>
      </c>
      <c r="H47" s="5" t="s">
        <v>646</v>
      </c>
      <c r="I47" s="7" t="s">
        <v>645</v>
      </c>
      <c r="J47" s="7" t="s">
        <v>631</v>
      </c>
      <c r="K47" s="6">
        <v>43745</v>
      </c>
      <c r="L47" s="5" t="s">
        <v>321</v>
      </c>
      <c r="M47" s="5" t="s">
        <v>325</v>
      </c>
      <c r="N47" s="14"/>
      <c r="O47" s="14"/>
    </row>
    <row r="48" spans="1:15" s="1" customFormat="1" ht="33" customHeight="1" x14ac:dyDescent="0.3">
      <c r="A48" s="3">
        <v>44</v>
      </c>
      <c r="B48" s="5" t="s">
        <v>416</v>
      </c>
      <c r="C48" s="5" t="s">
        <v>485</v>
      </c>
      <c r="D48" s="8" t="s">
        <v>554</v>
      </c>
      <c r="E48" s="5" t="s">
        <v>287</v>
      </c>
      <c r="F48" s="3" t="s">
        <v>601</v>
      </c>
      <c r="G48" s="5" t="s">
        <v>604</v>
      </c>
      <c r="H48" s="5" t="s">
        <v>617</v>
      </c>
      <c r="I48" s="7" t="s">
        <v>647</v>
      </c>
      <c r="J48" s="7" t="s">
        <v>631</v>
      </c>
      <c r="K48" s="6">
        <v>43745</v>
      </c>
      <c r="L48" s="5" t="s">
        <v>321</v>
      </c>
      <c r="M48" s="5" t="s">
        <v>325</v>
      </c>
      <c r="N48" s="14"/>
      <c r="O48" s="14"/>
    </row>
    <row r="49" spans="1:15" s="1" customFormat="1" ht="33" customHeight="1" x14ac:dyDescent="0.3">
      <c r="A49" s="3">
        <v>45</v>
      </c>
      <c r="B49" s="5" t="s">
        <v>417</v>
      </c>
      <c r="C49" s="5" t="s">
        <v>485</v>
      </c>
      <c r="D49" s="8" t="s">
        <v>551</v>
      </c>
      <c r="E49" s="5" t="s">
        <v>287</v>
      </c>
      <c r="F49" s="3" t="s">
        <v>601</v>
      </c>
      <c r="G49" s="5" t="s">
        <v>682</v>
      </c>
      <c r="H49" s="5" t="s">
        <v>309</v>
      </c>
      <c r="I49" s="3" t="s">
        <v>685</v>
      </c>
      <c r="J49" s="3"/>
      <c r="K49" s="5" t="s">
        <v>294</v>
      </c>
      <c r="L49" s="5" t="s">
        <v>308</v>
      </c>
      <c r="M49" s="5" t="s">
        <v>308</v>
      </c>
      <c r="N49" s="14"/>
      <c r="O49" s="14"/>
    </row>
    <row r="50" spans="1:15" s="1" customFormat="1" ht="33" customHeight="1" x14ac:dyDescent="0.3">
      <c r="A50" s="3">
        <v>46</v>
      </c>
      <c r="B50" s="5" t="s">
        <v>418</v>
      </c>
      <c r="C50" s="5" t="s">
        <v>485</v>
      </c>
      <c r="D50" s="8" t="s">
        <v>555</v>
      </c>
      <c r="E50" s="5" t="s">
        <v>287</v>
      </c>
      <c r="F50" s="3" t="s">
        <v>601</v>
      </c>
      <c r="G50" s="5" t="s">
        <v>294</v>
      </c>
      <c r="H50" s="5" t="s">
        <v>310</v>
      </c>
      <c r="I50" s="3"/>
      <c r="J50" s="3"/>
      <c r="K50" s="5" t="s">
        <v>294</v>
      </c>
      <c r="L50" s="5" t="s">
        <v>308</v>
      </c>
      <c r="M50" s="5" t="s">
        <v>308</v>
      </c>
      <c r="N50" s="14"/>
      <c r="O50" s="14"/>
    </row>
    <row r="51" spans="1:15" s="1" customFormat="1" ht="33" customHeight="1" x14ac:dyDescent="0.3">
      <c r="A51" s="3">
        <v>47</v>
      </c>
      <c r="B51" s="5" t="s">
        <v>419</v>
      </c>
      <c r="C51" s="5" t="s">
        <v>486</v>
      </c>
      <c r="D51" s="8" t="s">
        <v>556</v>
      </c>
      <c r="E51" s="5" t="s">
        <v>287</v>
      </c>
      <c r="F51" s="3" t="s">
        <v>601</v>
      </c>
      <c r="G51" s="5" t="s">
        <v>305</v>
      </c>
      <c r="H51" s="5" t="s">
        <v>611</v>
      </c>
      <c r="I51" s="7" t="s">
        <v>648</v>
      </c>
      <c r="J51" s="7"/>
      <c r="K51" s="6">
        <v>43759</v>
      </c>
      <c r="L51" s="5" t="s">
        <v>620</v>
      </c>
      <c r="M51" s="5" t="s">
        <v>325</v>
      </c>
      <c r="N51" s="14"/>
      <c r="O51" s="14"/>
    </row>
    <row r="52" spans="1:15" s="1" customFormat="1" ht="33" customHeight="1" x14ac:dyDescent="0.3">
      <c r="A52" s="3">
        <v>48</v>
      </c>
      <c r="B52" s="5" t="s">
        <v>420</v>
      </c>
      <c r="C52" s="5" t="s">
        <v>487</v>
      </c>
      <c r="D52" s="8" t="s">
        <v>557</v>
      </c>
      <c r="E52" s="5" t="s">
        <v>287</v>
      </c>
      <c r="F52" s="3" t="s">
        <v>601</v>
      </c>
      <c r="G52" s="5" t="s">
        <v>300</v>
      </c>
      <c r="H52" s="5" t="s">
        <v>610</v>
      </c>
      <c r="I52" s="7" t="s">
        <v>649</v>
      </c>
      <c r="J52" s="7"/>
      <c r="K52" s="6">
        <v>43745</v>
      </c>
      <c r="L52" s="5" t="s">
        <v>321</v>
      </c>
      <c r="M52" s="5" t="s">
        <v>325</v>
      </c>
      <c r="N52" s="14"/>
      <c r="O52" s="14"/>
    </row>
    <row r="53" spans="1:15" s="1" customFormat="1" ht="33" customHeight="1" x14ac:dyDescent="0.3">
      <c r="A53" s="3">
        <v>49</v>
      </c>
      <c r="B53" s="5" t="s">
        <v>421</v>
      </c>
      <c r="C53" s="5" t="s">
        <v>488</v>
      </c>
      <c r="D53" s="8" t="s">
        <v>558</v>
      </c>
      <c r="E53" s="5" t="s">
        <v>287</v>
      </c>
      <c r="F53" s="3" t="s">
        <v>601</v>
      </c>
      <c r="G53" s="5" t="s">
        <v>606</v>
      </c>
      <c r="H53" s="5" t="s">
        <v>616</v>
      </c>
      <c r="I53" s="7" t="s">
        <v>650</v>
      </c>
      <c r="J53" s="7"/>
      <c r="K53" s="6">
        <v>43745</v>
      </c>
      <c r="L53" s="5" t="s">
        <v>317</v>
      </c>
      <c r="M53" s="5" t="s">
        <v>325</v>
      </c>
      <c r="N53" s="14"/>
      <c r="O53" s="14"/>
    </row>
    <row r="54" spans="1:15" s="1" customFormat="1" ht="33" customHeight="1" x14ac:dyDescent="0.3">
      <c r="A54" s="3">
        <v>50</v>
      </c>
      <c r="B54" s="5" t="s">
        <v>422</v>
      </c>
      <c r="C54" s="5" t="s">
        <v>489</v>
      </c>
      <c r="D54" s="8" t="s">
        <v>559</v>
      </c>
      <c r="E54" s="5" t="s">
        <v>287</v>
      </c>
      <c r="F54" s="3" t="s">
        <v>601</v>
      </c>
      <c r="G54" s="5" t="s">
        <v>606</v>
      </c>
      <c r="H54" s="5" t="s">
        <v>611</v>
      </c>
      <c r="I54" s="7" t="s">
        <v>651</v>
      </c>
      <c r="J54" s="7"/>
      <c r="K54" s="6">
        <v>43745</v>
      </c>
      <c r="L54" s="5" t="s">
        <v>315</v>
      </c>
      <c r="M54" s="5" t="s">
        <v>325</v>
      </c>
      <c r="N54" s="14"/>
      <c r="O54" s="14"/>
    </row>
    <row r="55" spans="1:15" s="1" customFormat="1" ht="33" customHeight="1" x14ac:dyDescent="0.3">
      <c r="A55" s="3">
        <v>51</v>
      </c>
      <c r="B55" s="5">
        <v>6046580</v>
      </c>
      <c r="C55" s="5" t="s">
        <v>490</v>
      </c>
      <c r="D55" s="8" t="s">
        <v>560</v>
      </c>
      <c r="E55" s="5" t="s">
        <v>287</v>
      </c>
      <c r="F55" s="3" t="s">
        <v>601</v>
      </c>
      <c r="G55" s="5" t="s">
        <v>607</v>
      </c>
      <c r="H55" s="5" t="s">
        <v>610</v>
      </c>
      <c r="I55" s="7" t="s">
        <v>652</v>
      </c>
      <c r="J55" s="7"/>
      <c r="K55" s="6">
        <v>43759</v>
      </c>
      <c r="L55" s="5" t="s">
        <v>319</v>
      </c>
      <c r="M55" s="5" t="s">
        <v>325</v>
      </c>
      <c r="N55" s="14"/>
      <c r="O55" s="14"/>
    </row>
    <row r="56" spans="1:15" s="1" customFormat="1" ht="33" customHeight="1" x14ac:dyDescent="0.3">
      <c r="A56" s="3">
        <v>52</v>
      </c>
      <c r="B56" s="5" t="s">
        <v>423</v>
      </c>
      <c r="C56" s="5" t="s">
        <v>490</v>
      </c>
      <c r="D56" s="8" t="s">
        <v>560</v>
      </c>
      <c r="E56" s="5" t="s">
        <v>287</v>
      </c>
      <c r="F56" s="3" t="s">
        <v>601</v>
      </c>
      <c r="G56" s="5" t="s">
        <v>682</v>
      </c>
      <c r="H56" s="5" t="s">
        <v>309</v>
      </c>
      <c r="I56" s="3" t="s">
        <v>685</v>
      </c>
      <c r="J56" s="3"/>
      <c r="K56" s="5" t="s">
        <v>294</v>
      </c>
      <c r="L56" s="5" t="s">
        <v>308</v>
      </c>
      <c r="M56" s="5" t="s">
        <v>308</v>
      </c>
      <c r="N56" s="14"/>
      <c r="O56" s="14"/>
    </row>
    <row r="57" spans="1:15" s="1" customFormat="1" ht="33" customHeight="1" x14ac:dyDescent="0.3">
      <c r="A57" s="3">
        <v>53</v>
      </c>
      <c r="B57" s="5" t="s">
        <v>424</v>
      </c>
      <c r="C57" s="5" t="s">
        <v>491</v>
      </c>
      <c r="D57" s="8" t="s">
        <v>553</v>
      </c>
      <c r="E57" s="5" t="s">
        <v>287</v>
      </c>
      <c r="F57" s="3" t="s">
        <v>601</v>
      </c>
      <c r="G57" s="5" t="s">
        <v>682</v>
      </c>
      <c r="H57" s="5" t="s">
        <v>309</v>
      </c>
      <c r="I57" s="3" t="s">
        <v>685</v>
      </c>
      <c r="J57" s="3"/>
      <c r="K57" s="5" t="s">
        <v>294</v>
      </c>
      <c r="L57" s="5" t="s">
        <v>308</v>
      </c>
      <c r="M57" s="5" t="s">
        <v>308</v>
      </c>
      <c r="N57" s="14"/>
      <c r="O57" s="14"/>
    </row>
    <row r="58" spans="1:15" s="1" customFormat="1" ht="49.5" x14ac:dyDescent="0.3">
      <c r="A58" s="3">
        <v>54</v>
      </c>
      <c r="B58" s="5" t="s">
        <v>425</v>
      </c>
      <c r="C58" s="5" t="s">
        <v>492</v>
      </c>
      <c r="D58" s="8" t="s">
        <v>561</v>
      </c>
      <c r="E58" s="5" t="s">
        <v>287</v>
      </c>
      <c r="F58" s="3" t="s">
        <v>601</v>
      </c>
      <c r="G58" s="5" t="s">
        <v>303</v>
      </c>
      <c r="H58" s="5" t="s">
        <v>615</v>
      </c>
      <c r="I58" s="7" t="s">
        <v>653</v>
      </c>
      <c r="J58" s="7"/>
      <c r="K58" s="6">
        <v>43753</v>
      </c>
      <c r="L58" s="5" t="s">
        <v>324</v>
      </c>
      <c r="M58" s="5" t="s">
        <v>325</v>
      </c>
      <c r="N58" s="14" t="s">
        <v>680</v>
      </c>
      <c r="O58" s="14"/>
    </row>
    <row r="59" spans="1:15" s="1" customFormat="1" ht="33" customHeight="1" x14ac:dyDescent="0.3">
      <c r="A59" s="3">
        <v>55</v>
      </c>
      <c r="B59" s="5" t="s">
        <v>426</v>
      </c>
      <c r="C59" s="5" t="s">
        <v>492</v>
      </c>
      <c r="D59" s="8" t="s">
        <v>562</v>
      </c>
      <c r="E59" s="5" t="s">
        <v>287</v>
      </c>
      <c r="F59" s="3" t="s">
        <v>601</v>
      </c>
      <c r="G59" s="5" t="s">
        <v>305</v>
      </c>
      <c r="H59" s="5" t="s">
        <v>610</v>
      </c>
      <c r="I59" s="7" t="s">
        <v>654</v>
      </c>
      <c r="J59" s="7"/>
      <c r="K59" s="6">
        <v>43759</v>
      </c>
      <c r="L59" s="5" t="s">
        <v>321</v>
      </c>
      <c r="M59" s="5" t="s">
        <v>325</v>
      </c>
      <c r="N59" s="14"/>
      <c r="O59" s="14"/>
    </row>
    <row r="60" spans="1:15" s="1" customFormat="1" ht="33" customHeight="1" x14ac:dyDescent="0.3">
      <c r="A60" s="3">
        <v>56</v>
      </c>
      <c r="B60" s="5" t="s">
        <v>427</v>
      </c>
      <c r="C60" s="5" t="s">
        <v>492</v>
      </c>
      <c r="D60" s="8" t="s">
        <v>563</v>
      </c>
      <c r="E60" s="5" t="s">
        <v>287</v>
      </c>
      <c r="F60" s="3" t="s">
        <v>601</v>
      </c>
      <c r="G60" s="5" t="s">
        <v>606</v>
      </c>
      <c r="H60" s="5" t="s">
        <v>656</v>
      </c>
      <c r="I60" s="7" t="s">
        <v>655</v>
      </c>
      <c r="J60" s="7" t="s">
        <v>635</v>
      </c>
      <c r="K60" s="6">
        <v>43773</v>
      </c>
      <c r="L60" s="5" t="s">
        <v>618</v>
      </c>
      <c r="M60" s="5" t="s">
        <v>325</v>
      </c>
      <c r="N60" s="14"/>
      <c r="O60" s="14"/>
    </row>
    <row r="61" spans="1:15" s="1" customFormat="1" ht="33" customHeight="1" x14ac:dyDescent="0.3">
      <c r="A61" s="3">
        <v>57</v>
      </c>
      <c r="B61" s="5" t="s">
        <v>428</v>
      </c>
      <c r="C61" s="5" t="s">
        <v>493</v>
      </c>
      <c r="D61" s="8" t="s">
        <v>564</v>
      </c>
      <c r="E61" s="5" t="s">
        <v>287</v>
      </c>
      <c r="F61" s="3" t="s">
        <v>601</v>
      </c>
      <c r="G61" s="5" t="s">
        <v>293</v>
      </c>
      <c r="H61" s="5" t="s">
        <v>610</v>
      </c>
      <c r="I61" s="7" t="s">
        <v>657</v>
      </c>
      <c r="J61" s="7"/>
      <c r="K61" s="6">
        <v>43749</v>
      </c>
      <c r="L61" s="5" t="s">
        <v>318</v>
      </c>
      <c r="M61" s="5" t="s">
        <v>325</v>
      </c>
      <c r="N61" s="14"/>
      <c r="O61" s="14"/>
    </row>
    <row r="62" spans="1:15" s="1" customFormat="1" ht="33" customHeight="1" x14ac:dyDescent="0.3">
      <c r="A62" s="3">
        <v>58</v>
      </c>
      <c r="B62" s="5" t="s">
        <v>429</v>
      </c>
      <c r="C62" s="5" t="s">
        <v>494</v>
      </c>
      <c r="D62" s="8" t="s">
        <v>565</v>
      </c>
      <c r="E62" s="5" t="s">
        <v>287</v>
      </c>
      <c r="F62" s="3" t="s">
        <v>601</v>
      </c>
      <c r="G62" s="5" t="s">
        <v>682</v>
      </c>
      <c r="H62" s="5" t="s">
        <v>309</v>
      </c>
      <c r="I62" s="3" t="s">
        <v>685</v>
      </c>
      <c r="J62" s="7"/>
      <c r="K62" s="5" t="s">
        <v>294</v>
      </c>
      <c r="L62" s="5" t="s">
        <v>308</v>
      </c>
      <c r="M62" s="5" t="s">
        <v>308</v>
      </c>
      <c r="N62" s="14"/>
      <c r="O62" s="14"/>
    </row>
    <row r="63" spans="1:15" s="1" customFormat="1" ht="33" customHeight="1" x14ac:dyDescent="0.3">
      <c r="A63" s="3">
        <v>59</v>
      </c>
      <c r="B63" s="5" t="s">
        <v>430</v>
      </c>
      <c r="C63" s="5" t="s">
        <v>494</v>
      </c>
      <c r="D63" s="8" t="s">
        <v>566</v>
      </c>
      <c r="E63" s="5" t="s">
        <v>287</v>
      </c>
      <c r="F63" s="3" t="s">
        <v>601</v>
      </c>
      <c r="G63" s="5" t="s">
        <v>682</v>
      </c>
      <c r="H63" s="5" t="s">
        <v>309</v>
      </c>
      <c r="I63" s="3" t="s">
        <v>685</v>
      </c>
      <c r="J63" s="3"/>
      <c r="K63" s="5" t="s">
        <v>294</v>
      </c>
      <c r="L63" s="5" t="s">
        <v>308</v>
      </c>
      <c r="M63" s="5" t="s">
        <v>308</v>
      </c>
      <c r="N63" s="14"/>
      <c r="O63" s="14"/>
    </row>
    <row r="64" spans="1:15" s="1" customFormat="1" ht="33" customHeight="1" x14ac:dyDescent="0.3">
      <c r="A64" s="3">
        <v>60</v>
      </c>
      <c r="B64" s="5">
        <v>6081888</v>
      </c>
      <c r="C64" s="5" t="s">
        <v>495</v>
      </c>
      <c r="D64" s="8" t="s">
        <v>567</v>
      </c>
      <c r="E64" s="5" t="s">
        <v>287</v>
      </c>
      <c r="F64" s="3" t="s">
        <v>601</v>
      </c>
      <c r="G64" s="5" t="s">
        <v>604</v>
      </c>
      <c r="H64" s="5" t="s">
        <v>611</v>
      </c>
      <c r="I64" s="7" t="s">
        <v>658</v>
      </c>
      <c r="J64" s="7"/>
      <c r="K64" s="6">
        <v>43780</v>
      </c>
      <c r="L64" s="5" t="s">
        <v>620</v>
      </c>
      <c r="M64" s="5" t="s">
        <v>325</v>
      </c>
      <c r="N64" s="14"/>
      <c r="O64" s="14"/>
    </row>
    <row r="65" spans="1:15" s="1" customFormat="1" ht="33" customHeight="1" x14ac:dyDescent="0.3">
      <c r="A65" s="3">
        <v>61</v>
      </c>
      <c r="B65" s="5" t="s">
        <v>431</v>
      </c>
      <c r="C65" s="5" t="s">
        <v>496</v>
      </c>
      <c r="D65" s="8" t="s">
        <v>568</v>
      </c>
      <c r="E65" s="5" t="s">
        <v>287</v>
      </c>
      <c r="F65" s="3" t="s">
        <v>601</v>
      </c>
      <c r="G65" s="5" t="s">
        <v>682</v>
      </c>
      <c r="H65" s="5" t="s">
        <v>309</v>
      </c>
      <c r="I65" s="3" t="s">
        <v>685</v>
      </c>
      <c r="J65" s="3"/>
      <c r="K65" s="5" t="s">
        <v>294</v>
      </c>
      <c r="L65" s="5" t="s">
        <v>308</v>
      </c>
      <c r="M65" s="5" t="s">
        <v>308</v>
      </c>
      <c r="N65" s="14"/>
      <c r="O65" s="14"/>
    </row>
    <row r="66" spans="1:15" s="1" customFormat="1" ht="33" customHeight="1" x14ac:dyDescent="0.3">
      <c r="A66" s="3">
        <v>62</v>
      </c>
      <c r="B66" s="5" t="s">
        <v>432</v>
      </c>
      <c r="C66" s="5" t="s">
        <v>497</v>
      </c>
      <c r="D66" s="8" t="s">
        <v>569</v>
      </c>
      <c r="E66" s="5" t="s">
        <v>287</v>
      </c>
      <c r="F66" s="3" t="s">
        <v>601</v>
      </c>
      <c r="G66" s="5" t="s">
        <v>604</v>
      </c>
      <c r="H66" s="5" t="s">
        <v>613</v>
      </c>
      <c r="I66" s="7" t="s">
        <v>626</v>
      </c>
      <c r="J66" s="7" t="s">
        <v>346</v>
      </c>
      <c r="K66" s="6">
        <v>43767</v>
      </c>
      <c r="L66" s="5" t="s">
        <v>316</v>
      </c>
      <c r="M66" s="5" t="s">
        <v>308</v>
      </c>
      <c r="N66" s="14"/>
      <c r="O66" s="14"/>
    </row>
    <row r="67" spans="1:15" s="1" customFormat="1" ht="33" customHeight="1" x14ac:dyDescent="0.3">
      <c r="A67" s="3">
        <v>63</v>
      </c>
      <c r="B67" s="5" t="s">
        <v>433</v>
      </c>
      <c r="C67" s="5" t="s">
        <v>497</v>
      </c>
      <c r="D67" s="8" t="s">
        <v>569</v>
      </c>
      <c r="E67" s="5" t="s">
        <v>287</v>
      </c>
      <c r="F67" s="3" t="s">
        <v>601</v>
      </c>
      <c r="G67" s="5" t="s">
        <v>682</v>
      </c>
      <c r="H67" s="5" t="s">
        <v>309</v>
      </c>
      <c r="I67" s="3" t="s">
        <v>685</v>
      </c>
      <c r="J67" s="3"/>
      <c r="K67" s="5" t="s">
        <v>294</v>
      </c>
      <c r="L67" s="5" t="s">
        <v>308</v>
      </c>
      <c r="M67" s="5" t="s">
        <v>308</v>
      </c>
      <c r="N67" s="14"/>
      <c r="O67" s="14"/>
    </row>
    <row r="68" spans="1:15" s="1" customFormat="1" ht="33" customHeight="1" x14ac:dyDescent="0.3">
      <c r="A68" s="3">
        <v>64</v>
      </c>
      <c r="B68" s="5" t="s">
        <v>434</v>
      </c>
      <c r="C68" s="5" t="s">
        <v>498</v>
      </c>
      <c r="D68" s="8" t="s">
        <v>570</v>
      </c>
      <c r="E68" s="5" t="s">
        <v>287</v>
      </c>
      <c r="F68" s="3" t="s">
        <v>601</v>
      </c>
      <c r="G68" s="5" t="s">
        <v>682</v>
      </c>
      <c r="H68" s="5" t="s">
        <v>309</v>
      </c>
      <c r="I68" s="3" t="s">
        <v>685</v>
      </c>
      <c r="J68" s="3"/>
      <c r="K68" s="5" t="s">
        <v>294</v>
      </c>
      <c r="L68" s="5" t="s">
        <v>308</v>
      </c>
      <c r="M68" s="5" t="s">
        <v>308</v>
      </c>
      <c r="N68" s="14"/>
      <c r="O68" s="14"/>
    </row>
    <row r="69" spans="1:15" s="1" customFormat="1" ht="33" customHeight="1" x14ac:dyDescent="0.3">
      <c r="A69" s="3">
        <v>65</v>
      </c>
      <c r="B69" s="5" t="s">
        <v>435</v>
      </c>
      <c r="C69" s="5" t="s">
        <v>498</v>
      </c>
      <c r="D69" s="8" t="s">
        <v>571</v>
      </c>
      <c r="E69" s="5" t="s">
        <v>287</v>
      </c>
      <c r="F69" s="3" t="s">
        <v>601</v>
      </c>
      <c r="G69" s="5" t="s">
        <v>682</v>
      </c>
      <c r="H69" s="5" t="s">
        <v>309</v>
      </c>
      <c r="I69" s="3" t="s">
        <v>685</v>
      </c>
      <c r="J69" s="3"/>
      <c r="K69" s="5" t="s">
        <v>294</v>
      </c>
      <c r="L69" s="5" t="s">
        <v>308</v>
      </c>
      <c r="M69" s="5" t="s">
        <v>308</v>
      </c>
      <c r="N69" s="14"/>
      <c r="O69" s="14"/>
    </row>
    <row r="70" spans="1:15" s="1" customFormat="1" ht="33" customHeight="1" x14ac:dyDescent="0.3">
      <c r="A70" s="3">
        <v>66</v>
      </c>
      <c r="B70" s="5" t="s">
        <v>436</v>
      </c>
      <c r="C70" s="5" t="s">
        <v>498</v>
      </c>
      <c r="D70" s="8" t="s">
        <v>572</v>
      </c>
      <c r="E70" s="5" t="s">
        <v>287</v>
      </c>
      <c r="F70" s="3" t="s">
        <v>601</v>
      </c>
      <c r="G70" s="5" t="s">
        <v>682</v>
      </c>
      <c r="H70" s="5" t="s">
        <v>309</v>
      </c>
      <c r="I70" s="3" t="s">
        <v>685</v>
      </c>
      <c r="J70" s="3"/>
      <c r="K70" s="5" t="s">
        <v>294</v>
      </c>
      <c r="L70" s="5" t="s">
        <v>308</v>
      </c>
      <c r="M70" s="5" t="s">
        <v>308</v>
      </c>
      <c r="N70" s="14"/>
      <c r="O70" s="14"/>
    </row>
    <row r="71" spans="1:15" s="1" customFormat="1" ht="33" customHeight="1" x14ac:dyDescent="0.3">
      <c r="A71" s="3">
        <v>67</v>
      </c>
      <c r="B71" s="5" t="s">
        <v>437</v>
      </c>
      <c r="C71" s="5" t="s">
        <v>499</v>
      </c>
      <c r="D71" s="8" t="s">
        <v>573</v>
      </c>
      <c r="E71" s="5" t="s">
        <v>287</v>
      </c>
      <c r="F71" s="3" t="s">
        <v>601</v>
      </c>
      <c r="G71" s="5" t="s">
        <v>305</v>
      </c>
      <c r="H71" s="5" t="s">
        <v>610</v>
      </c>
      <c r="I71" s="7" t="s">
        <v>659</v>
      </c>
      <c r="J71" s="7"/>
      <c r="K71" s="6">
        <v>43766</v>
      </c>
      <c r="L71" s="5" t="s">
        <v>314</v>
      </c>
      <c r="M71" s="5" t="s">
        <v>325</v>
      </c>
      <c r="N71" s="14"/>
      <c r="O71" s="14"/>
    </row>
    <row r="72" spans="1:15" s="1" customFormat="1" ht="33" customHeight="1" x14ac:dyDescent="0.3">
      <c r="A72" s="3">
        <v>68</v>
      </c>
      <c r="B72" s="5" t="s">
        <v>438</v>
      </c>
      <c r="C72" s="5" t="s">
        <v>499</v>
      </c>
      <c r="D72" s="8" t="s">
        <v>574</v>
      </c>
      <c r="E72" s="5" t="s">
        <v>287</v>
      </c>
      <c r="F72" s="3" t="s">
        <v>601</v>
      </c>
      <c r="G72" s="5" t="s">
        <v>682</v>
      </c>
      <c r="H72" s="5" t="s">
        <v>309</v>
      </c>
      <c r="I72" s="3" t="s">
        <v>685</v>
      </c>
      <c r="J72" s="3"/>
      <c r="K72" s="5" t="s">
        <v>294</v>
      </c>
      <c r="L72" s="5" t="s">
        <v>308</v>
      </c>
      <c r="M72" s="5" t="s">
        <v>308</v>
      </c>
      <c r="N72" s="14"/>
      <c r="O72" s="14"/>
    </row>
    <row r="73" spans="1:15" s="1" customFormat="1" ht="33" customHeight="1" x14ac:dyDescent="0.3">
      <c r="A73" s="3">
        <v>69</v>
      </c>
      <c r="B73" s="5" t="s">
        <v>439</v>
      </c>
      <c r="C73" s="5" t="s">
        <v>499</v>
      </c>
      <c r="D73" s="8" t="s">
        <v>575</v>
      </c>
      <c r="E73" s="5" t="s">
        <v>287</v>
      </c>
      <c r="F73" s="3" t="s">
        <v>601</v>
      </c>
      <c r="G73" s="5" t="s">
        <v>682</v>
      </c>
      <c r="H73" s="5" t="s">
        <v>309</v>
      </c>
      <c r="I73" s="3" t="s">
        <v>685</v>
      </c>
      <c r="J73" s="3"/>
      <c r="K73" s="5" t="s">
        <v>294</v>
      </c>
      <c r="L73" s="5" t="s">
        <v>308</v>
      </c>
      <c r="M73" s="5" t="s">
        <v>308</v>
      </c>
      <c r="N73" s="14"/>
      <c r="O73" s="14"/>
    </row>
    <row r="74" spans="1:15" s="1" customFormat="1" ht="33" customHeight="1" x14ac:dyDescent="0.3">
      <c r="A74" s="3">
        <v>70</v>
      </c>
      <c r="B74" s="5" t="s">
        <v>440</v>
      </c>
      <c r="C74" s="5" t="s">
        <v>499</v>
      </c>
      <c r="D74" s="8" t="s">
        <v>576</v>
      </c>
      <c r="E74" s="5" t="s">
        <v>287</v>
      </c>
      <c r="F74" s="3" t="s">
        <v>601</v>
      </c>
      <c r="G74" s="5" t="s">
        <v>682</v>
      </c>
      <c r="H74" s="5" t="s">
        <v>309</v>
      </c>
      <c r="I74" s="3" t="s">
        <v>685</v>
      </c>
      <c r="J74" s="3"/>
      <c r="K74" s="5" t="s">
        <v>294</v>
      </c>
      <c r="L74" s="5" t="s">
        <v>308</v>
      </c>
      <c r="M74" s="5" t="s">
        <v>308</v>
      </c>
      <c r="N74" s="14"/>
      <c r="O74" s="14"/>
    </row>
    <row r="75" spans="1:15" s="1" customFormat="1" ht="33" customHeight="1" x14ac:dyDescent="0.3">
      <c r="A75" s="3">
        <v>71</v>
      </c>
      <c r="B75" s="5" t="s">
        <v>441</v>
      </c>
      <c r="C75" s="5" t="s">
        <v>500</v>
      </c>
      <c r="D75" s="8" t="s">
        <v>577</v>
      </c>
      <c r="E75" s="5" t="s">
        <v>287</v>
      </c>
      <c r="F75" s="3" t="s">
        <v>601</v>
      </c>
      <c r="G75" s="5" t="s">
        <v>682</v>
      </c>
      <c r="H75" s="5" t="s">
        <v>309</v>
      </c>
      <c r="I75" s="3" t="s">
        <v>685</v>
      </c>
      <c r="J75" s="3"/>
      <c r="K75" s="5" t="s">
        <v>294</v>
      </c>
      <c r="L75" s="5" t="s">
        <v>308</v>
      </c>
      <c r="M75" s="5" t="s">
        <v>308</v>
      </c>
      <c r="N75" s="14"/>
      <c r="O75" s="14"/>
    </row>
    <row r="76" spans="1:15" s="1" customFormat="1" ht="33" customHeight="1" x14ac:dyDescent="0.3">
      <c r="A76" s="3">
        <v>72</v>
      </c>
      <c r="B76" s="5" t="s">
        <v>442</v>
      </c>
      <c r="C76" s="5" t="s">
        <v>500</v>
      </c>
      <c r="D76" s="8" t="s">
        <v>578</v>
      </c>
      <c r="E76" s="5" t="s">
        <v>287</v>
      </c>
      <c r="F76" s="3" t="s">
        <v>601</v>
      </c>
      <c r="G76" s="5" t="s">
        <v>682</v>
      </c>
      <c r="H76" s="5" t="s">
        <v>309</v>
      </c>
      <c r="I76" s="3" t="s">
        <v>685</v>
      </c>
      <c r="J76" s="3"/>
      <c r="K76" s="5" t="s">
        <v>294</v>
      </c>
      <c r="L76" s="5" t="s">
        <v>308</v>
      </c>
      <c r="M76" s="5" t="s">
        <v>308</v>
      </c>
      <c r="N76" s="14"/>
      <c r="O76" s="14"/>
    </row>
    <row r="77" spans="1:15" s="1" customFormat="1" ht="33" customHeight="1" x14ac:dyDescent="0.3">
      <c r="A77" s="3">
        <v>73</v>
      </c>
      <c r="B77" s="5" t="s">
        <v>443</v>
      </c>
      <c r="C77" s="5" t="s">
        <v>501</v>
      </c>
      <c r="D77" s="8" t="s">
        <v>579</v>
      </c>
      <c r="E77" s="5" t="s">
        <v>287</v>
      </c>
      <c r="F77" s="3" t="s">
        <v>601</v>
      </c>
      <c r="G77" s="5" t="s">
        <v>682</v>
      </c>
      <c r="H77" s="5" t="s">
        <v>309</v>
      </c>
      <c r="I77" s="3" t="s">
        <v>685</v>
      </c>
      <c r="J77" s="3"/>
      <c r="K77" s="5" t="s">
        <v>294</v>
      </c>
      <c r="L77" s="5" t="s">
        <v>308</v>
      </c>
      <c r="M77" s="5" t="s">
        <v>308</v>
      </c>
      <c r="N77" s="14"/>
      <c r="O77" s="14"/>
    </row>
    <row r="78" spans="1:15" s="1" customFormat="1" ht="33" customHeight="1" x14ac:dyDescent="0.3">
      <c r="A78" s="3">
        <v>74</v>
      </c>
      <c r="B78" s="5" t="s">
        <v>444</v>
      </c>
      <c r="C78" s="5" t="s">
        <v>502</v>
      </c>
      <c r="D78" s="8" t="s">
        <v>580</v>
      </c>
      <c r="E78" s="5" t="s">
        <v>287</v>
      </c>
      <c r="F78" s="3" t="s">
        <v>601</v>
      </c>
      <c r="G78" s="5" t="s">
        <v>604</v>
      </c>
      <c r="H78" s="5" t="s">
        <v>617</v>
      </c>
      <c r="I78" s="7" t="s">
        <v>660</v>
      </c>
      <c r="J78" s="7" t="s">
        <v>632</v>
      </c>
      <c r="K78" s="6">
        <v>43803</v>
      </c>
      <c r="L78" s="5" t="s">
        <v>618</v>
      </c>
      <c r="M78" s="5" t="s">
        <v>325</v>
      </c>
      <c r="N78" s="14"/>
      <c r="O78" s="14"/>
    </row>
    <row r="79" spans="1:15" s="1" customFormat="1" ht="33" customHeight="1" x14ac:dyDescent="0.3">
      <c r="A79" s="3">
        <v>75</v>
      </c>
      <c r="B79" s="5" t="s">
        <v>445</v>
      </c>
      <c r="C79" s="5" t="s">
        <v>502</v>
      </c>
      <c r="D79" s="8" t="s">
        <v>581</v>
      </c>
      <c r="E79" s="5" t="s">
        <v>287</v>
      </c>
      <c r="F79" s="3" t="s">
        <v>601</v>
      </c>
      <c r="G79" s="5" t="s">
        <v>604</v>
      </c>
      <c r="H79" s="5" t="s">
        <v>617</v>
      </c>
      <c r="I79" s="7" t="s">
        <v>661</v>
      </c>
      <c r="J79" s="7" t="s">
        <v>632</v>
      </c>
      <c r="K79" s="6">
        <v>43803</v>
      </c>
      <c r="L79" s="5" t="s">
        <v>618</v>
      </c>
      <c r="M79" s="5" t="s">
        <v>325</v>
      </c>
      <c r="N79" s="14"/>
      <c r="O79" s="14"/>
    </row>
    <row r="80" spans="1:15" s="1" customFormat="1" ht="33" customHeight="1" x14ac:dyDescent="0.3">
      <c r="A80" s="3">
        <v>76</v>
      </c>
      <c r="B80" s="5" t="s">
        <v>446</v>
      </c>
      <c r="C80" s="5" t="s">
        <v>502</v>
      </c>
      <c r="D80" s="8" t="s">
        <v>582</v>
      </c>
      <c r="E80" s="5" t="s">
        <v>287</v>
      </c>
      <c r="F80" s="3" t="s">
        <v>601</v>
      </c>
      <c r="G80" s="5" t="s">
        <v>604</v>
      </c>
      <c r="H80" s="5" t="s">
        <v>333</v>
      </c>
      <c r="I80" s="7" t="s">
        <v>662</v>
      </c>
      <c r="J80" s="7" t="s">
        <v>632</v>
      </c>
      <c r="K80" s="6">
        <v>43783</v>
      </c>
      <c r="L80" s="5" t="s">
        <v>316</v>
      </c>
      <c r="M80" s="5" t="s">
        <v>325</v>
      </c>
      <c r="N80" s="14"/>
      <c r="O80" s="14"/>
    </row>
    <row r="81" spans="1:15" s="1" customFormat="1" ht="33" customHeight="1" x14ac:dyDescent="0.3">
      <c r="A81" s="3">
        <v>77</v>
      </c>
      <c r="B81" s="5" t="s">
        <v>447</v>
      </c>
      <c r="C81" s="5" t="s">
        <v>503</v>
      </c>
      <c r="D81" s="8" t="s">
        <v>583</v>
      </c>
      <c r="E81" s="5" t="s">
        <v>287</v>
      </c>
      <c r="F81" s="3" t="s">
        <v>601</v>
      </c>
      <c r="G81" s="5" t="s">
        <v>289</v>
      </c>
      <c r="H81" s="5" t="s">
        <v>610</v>
      </c>
      <c r="I81" s="7" t="s">
        <v>663</v>
      </c>
      <c r="J81" s="7"/>
      <c r="K81" s="6">
        <v>43789</v>
      </c>
      <c r="L81" s="5" t="s">
        <v>316</v>
      </c>
      <c r="M81" s="5" t="s">
        <v>325</v>
      </c>
      <c r="N81" s="14"/>
      <c r="O81" s="14"/>
    </row>
    <row r="82" spans="1:15" s="1" customFormat="1" ht="33" customHeight="1" x14ac:dyDescent="0.3">
      <c r="A82" s="3">
        <v>78</v>
      </c>
      <c r="B82" s="5" t="s">
        <v>448</v>
      </c>
      <c r="C82" s="5" t="s">
        <v>504</v>
      </c>
      <c r="D82" s="8" t="s">
        <v>584</v>
      </c>
      <c r="E82" s="5" t="s">
        <v>287</v>
      </c>
      <c r="F82" s="3" t="s">
        <v>601</v>
      </c>
      <c r="G82" s="5" t="s">
        <v>289</v>
      </c>
      <c r="H82" s="5" t="s">
        <v>610</v>
      </c>
      <c r="I82" s="7" t="s">
        <v>663</v>
      </c>
      <c r="J82" s="7"/>
      <c r="K82" s="6">
        <v>43789</v>
      </c>
      <c r="L82" s="5" t="s">
        <v>324</v>
      </c>
      <c r="M82" s="5" t="s">
        <v>325</v>
      </c>
      <c r="N82" s="14"/>
      <c r="O82" s="14"/>
    </row>
    <row r="83" spans="1:15" s="1" customFormat="1" ht="33" customHeight="1" x14ac:dyDescent="0.3">
      <c r="A83" s="3">
        <v>79</v>
      </c>
      <c r="B83" s="5" t="s">
        <v>449</v>
      </c>
      <c r="C83" s="5" t="s">
        <v>505</v>
      </c>
      <c r="D83" s="8" t="s">
        <v>585</v>
      </c>
      <c r="E83" s="5" t="s">
        <v>287</v>
      </c>
      <c r="F83" s="3" t="s">
        <v>601</v>
      </c>
      <c r="G83" s="5" t="s">
        <v>305</v>
      </c>
      <c r="H83" s="5" t="s">
        <v>610</v>
      </c>
      <c r="I83" s="7" t="s">
        <v>664</v>
      </c>
      <c r="J83" s="7"/>
      <c r="K83" s="6">
        <v>43801</v>
      </c>
      <c r="L83" s="5" t="s">
        <v>619</v>
      </c>
      <c r="M83" s="5" t="s">
        <v>325</v>
      </c>
      <c r="N83" s="14"/>
      <c r="O83" s="14"/>
    </row>
    <row r="84" spans="1:15" s="1" customFormat="1" ht="33" customHeight="1" x14ac:dyDescent="0.3">
      <c r="A84" s="3">
        <v>80</v>
      </c>
      <c r="B84" s="5" t="s">
        <v>450</v>
      </c>
      <c r="C84" s="5" t="s">
        <v>505</v>
      </c>
      <c r="D84" s="8" t="s">
        <v>586</v>
      </c>
      <c r="E84" s="5" t="s">
        <v>287</v>
      </c>
      <c r="F84" s="3" t="s">
        <v>601</v>
      </c>
      <c r="G84" s="5" t="s">
        <v>305</v>
      </c>
      <c r="H84" s="5" t="s">
        <v>610</v>
      </c>
      <c r="I84" s="7" t="s">
        <v>665</v>
      </c>
      <c r="J84" s="7"/>
      <c r="K84" s="6">
        <v>43787</v>
      </c>
      <c r="L84" s="5" t="s">
        <v>323</v>
      </c>
      <c r="M84" s="5" t="s">
        <v>325</v>
      </c>
      <c r="N84" s="14"/>
      <c r="O84" s="14"/>
    </row>
    <row r="85" spans="1:15" s="1" customFormat="1" ht="33" x14ac:dyDescent="0.3">
      <c r="A85" s="3">
        <v>81</v>
      </c>
      <c r="B85" s="5" t="s">
        <v>451</v>
      </c>
      <c r="C85" s="5" t="s">
        <v>506</v>
      </c>
      <c r="D85" s="8" t="s">
        <v>585</v>
      </c>
      <c r="E85" s="5" t="s">
        <v>287</v>
      </c>
      <c r="F85" s="3" t="s">
        <v>601</v>
      </c>
      <c r="G85" s="5" t="s">
        <v>682</v>
      </c>
      <c r="H85" s="5" t="s">
        <v>309</v>
      </c>
      <c r="I85" s="3" t="s">
        <v>685</v>
      </c>
      <c r="J85" s="3"/>
      <c r="K85" s="5" t="s">
        <v>294</v>
      </c>
      <c r="L85" s="5" t="s">
        <v>308</v>
      </c>
      <c r="M85" s="5" t="s">
        <v>308</v>
      </c>
      <c r="N85" s="14"/>
      <c r="O85" s="14"/>
    </row>
    <row r="86" spans="1:15" s="1" customFormat="1" ht="33" customHeight="1" x14ac:dyDescent="0.3">
      <c r="A86" s="3">
        <v>82</v>
      </c>
      <c r="B86" s="5" t="s">
        <v>452</v>
      </c>
      <c r="C86" s="5" t="s">
        <v>507</v>
      </c>
      <c r="D86" s="8" t="s">
        <v>587</v>
      </c>
      <c r="E86" s="5" t="s">
        <v>287</v>
      </c>
      <c r="F86" s="3" t="s">
        <v>601</v>
      </c>
      <c r="G86" s="5" t="s">
        <v>606</v>
      </c>
      <c r="H86" s="5" t="s">
        <v>333</v>
      </c>
      <c r="I86" s="7" t="s">
        <v>666</v>
      </c>
      <c r="J86" s="7" t="s">
        <v>635</v>
      </c>
      <c r="K86" s="6">
        <v>43791</v>
      </c>
      <c r="L86" s="5" t="s">
        <v>318</v>
      </c>
      <c r="M86" s="5" t="s">
        <v>325</v>
      </c>
      <c r="N86" s="14"/>
      <c r="O86" s="14"/>
    </row>
    <row r="87" spans="1:15" s="1" customFormat="1" ht="33" customHeight="1" x14ac:dyDescent="0.3">
      <c r="A87" s="3">
        <v>83</v>
      </c>
      <c r="B87" s="5">
        <v>6212810</v>
      </c>
      <c r="C87" s="5" t="s">
        <v>507</v>
      </c>
      <c r="D87" s="8" t="s">
        <v>588</v>
      </c>
      <c r="E87" s="5" t="s">
        <v>287</v>
      </c>
      <c r="F87" s="3" t="s">
        <v>601</v>
      </c>
      <c r="G87" s="5" t="s">
        <v>289</v>
      </c>
      <c r="H87" s="5" t="s">
        <v>617</v>
      </c>
      <c r="I87" s="7" t="s">
        <v>667</v>
      </c>
      <c r="J87" s="7" t="s">
        <v>668</v>
      </c>
      <c r="K87" s="6">
        <v>43789</v>
      </c>
      <c r="L87" s="5" t="s">
        <v>323</v>
      </c>
      <c r="M87" s="5" t="s">
        <v>325</v>
      </c>
      <c r="N87" s="14"/>
      <c r="O87" s="14"/>
    </row>
    <row r="88" spans="1:15" s="1" customFormat="1" ht="33" customHeight="1" x14ac:dyDescent="0.3">
      <c r="A88" s="3">
        <v>84</v>
      </c>
      <c r="B88" s="5" t="s">
        <v>453</v>
      </c>
      <c r="C88" s="5" t="s">
        <v>508</v>
      </c>
      <c r="D88" s="8" t="s">
        <v>589</v>
      </c>
      <c r="E88" s="5" t="s">
        <v>287</v>
      </c>
      <c r="F88" s="3" t="s">
        <v>601</v>
      </c>
      <c r="G88" s="5" t="s">
        <v>682</v>
      </c>
      <c r="H88" s="5" t="s">
        <v>309</v>
      </c>
      <c r="I88" s="3" t="s">
        <v>685</v>
      </c>
      <c r="J88" s="3"/>
      <c r="K88" s="5" t="s">
        <v>294</v>
      </c>
      <c r="L88" s="5" t="s">
        <v>308</v>
      </c>
      <c r="M88" s="5" t="s">
        <v>308</v>
      </c>
      <c r="N88" s="14"/>
      <c r="O88" s="14"/>
    </row>
    <row r="89" spans="1:15" s="1" customFormat="1" ht="33" customHeight="1" x14ac:dyDescent="0.3">
      <c r="A89" s="3">
        <v>85</v>
      </c>
      <c r="B89" s="5">
        <v>6199355</v>
      </c>
      <c r="C89" s="5" t="s">
        <v>509</v>
      </c>
      <c r="D89" s="8" t="s">
        <v>590</v>
      </c>
      <c r="E89" s="5" t="s">
        <v>287</v>
      </c>
      <c r="F89" s="3" t="s">
        <v>601</v>
      </c>
      <c r="G89" s="5" t="s">
        <v>302</v>
      </c>
      <c r="H89" s="5" t="s">
        <v>611</v>
      </c>
      <c r="I89" s="7" t="s">
        <v>667</v>
      </c>
      <c r="J89" s="7"/>
      <c r="K89" s="6">
        <v>43809</v>
      </c>
      <c r="L89" s="5" t="s">
        <v>320</v>
      </c>
      <c r="M89" s="5" t="s">
        <v>325</v>
      </c>
      <c r="N89" s="14"/>
      <c r="O89" s="14"/>
    </row>
    <row r="90" spans="1:15" s="1" customFormat="1" ht="33" customHeight="1" x14ac:dyDescent="0.3">
      <c r="A90" s="3">
        <v>86</v>
      </c>
      <c r="B90" s="5" t="s">
        <v>454</v>
      </c>
      <c r="C90" s="5" t="s">
        <v>510</v>
      </c>
      <c r="D90" s="8" t="s">
        <v>591</v>
      </c>
      <c r="E90" s="5" t="s">
        <v>287</v>
      </c>
      <c r="F90" s="3" t="s">
        <v>601</v>
      </c>
      <c r="G90" s="5" t="s">
        <v>608</v>
      </c>
      <c r="H90" s="5" t="s">
        <v>309</v>
      </c>
      <c r="I90" s="3" t="s">
        <v>685</v>
      </c>
      <c r="J90" s="3"/>
      <c r="K90" s="5" t="s">
        <v>294</v>
      </c>
      <c r="L90" s="5" t="s">
        <v>308</v>
      </c>
      <c r="M90" s="5" t="s">
        <v>308</v>
      </c>
      <c r="N90" s="14"/>
      <c r="O90" s="14"/>
    </row>
    <row r="91" spans="1:15" s="1" customFormat="1" ht="33" customHeight="1" x14ac:dyDescent="0.3">
      <c r="A91" s="3">
        <v>87</v>
      </c>
      <c r="B91" s="5">
        <v>6263053</v>
      </c>
      <c r="C91" s="5" t="s">
        <v>511</v>
      </c>
      <c r="D91" s="8" t="s">
        <v>592</v>
      </c>
      <c r="E91" s="5" t="s">
        <v>287</v>
      </c>
      <c r="F91" s="3" t="s">
        <v>601</v>
      </c>
      <c r="G91" s="5" t="s">
        <v>608</v>
      </c>
      <c r="H91" s="5" t="s">
        <v>610</v>
      </c>
      <c r="I91" s="7" t="s">
        <v>669</v>
      </c>
      <c r="J91" s="7"/>
      <c r="K91" s="6">
        <v>43816</v>
      </c>
      <c r="L91" s="5" t="s">
        <v>316</v>
      </c>
      <c r="M91" s="5" t="s">
        <v>325</v>
      </c>
      <c r="N91" s="14"/>
      <c r="O91" s="14"/>
    </row>
    <row r="92" spans="1:15" s="1" customFormat="1" ht="33" customHeight="1" x14ac:dyDescent="0.3">
      <c r="A92" s="3">
        <v>88</v>
      </c>
      <c r="B92" s="5" t="s">
        <v>455</v>
      </c>
      <c r="C92" s="5" t="s">
        <v>512</v>
      </c>
      <c r="D92" s="8" t="s">
        <v>593</v>
      </c>
      <c r="E92" s="5" t="s">
        <v>287</v>
      </c>
      <c r="F92" s="3" t="s">
        <v>601</v>
      </c>
      <c r="G92" s="5" t="s">
        <v>294</v>
      </c>
      <c r="H92" s="5" t="s">
        <v>310</v>
      </c>
      <c r="I92" s="3"/>
      <c r="J92" s="3"/>
      <c r="K92" s="5" t="s">
        <v>294</v>
      </c>
      <c r="L92" s="5" t="s">
        <v>308</v>
      </c>
      <c r="M92" s="5" t="s">
        <v>308</v>
      </c>
      <c r="N92" s="14"/>
      <c r="O92" s="14"/>
    </row>
    <row r="93" spans="1:15" s="1" customFormat="1" ht="33" customHeight="1" x14ac:dyDescent="0.3">
      <c r="A93" s="3">
        <v>89</v>
      </c>
      <c r="B93" s="5" t="s">
        <v>456</v>
      </c>
      <c r="C93" s="5" t="s">
        <v>513</v>
      </c>
      <c r="D93" s="8" t="s">
        <v>594</v>
      </c>
      <c r="E93" s="5" t="s">
        <v>287</v>
      </c>
      <c r="F93" s="3" t="s">
        <v>601</v>
      </c>
      <c r="G93" s="5" t="s">
        <v>293</v>
      </c>
      <c r="H93" s="5" t="s">
        <v>610</v>
      </c>
      <c r="I93" s="7" t="s">
        <v>670</v>
      </c>
      <c r="J93" s="7"/>
      <c r="K93" s="6">
        <v>43825</v>
      </c>
      <c r="L93" s="5" t="s">
        <v>314</v>
      </c>
      <c r="M93" s="5" t="s">
        <v>325</v>
      </c>
      <c r="N93" s="14"/>
      <c r="O93" s="14"/>
    </row>
    <row r="94" spans="1:15" s="1" customFormat="1" ht="33" customHeight="1" x14ac:dyDescent="0.3">
      <c r="A94" s="3">
        <v>90</v>
      </c>
      <c r="B94" s="5" t="s">
        <v>457</v>
      </c>
      <c r="C94" s="5" t="s">
        <v>514</v>
      </c>
      <c r="D94" s="8" t="s">
        <v>595</v>
      </c>
      <c r="E94" s="5" t="s">
        <v>287</v>
      </c>
      <c r="F94" s="3" t="s">
        <v>601</v>
      </c>
      <c r="G94" s="5" t="s">
        <v>298</v>
      </c>
      <c r="H94" s="5" t="s">
        <v>611</v>
      </c>
      <c r="I94" s="7" t="s">
        <v>671</v>
      </c>
      <c r="J94" s="7"/>
      <c r="K94" s="6">
        <v>43829</v>
      </c>
      <c r="L94" s="5" t="s">
        <v>323</v>
      </c>
      <c r="M94" s="5" t="s">
        <v>325</v>
      </c>
      <c r="N94" s="14"/>
      <c r="O94" s="14"/>
    </row>
    <row r="95" spans="1:15" s="1" customFormat="1" ht="33" customHeight="1" x14ac:dyDescent="0.3">
      <c r="A95" s="3">
        <v>91</v>
      </c>
      <c r="B95" s="5" t="s">
        <v>458</v>
      </c>
      <c r="C95" s="5" t="s">
        <v>515</v>
      </c>
      <c r="D95" s="8" t="s">
        <v>596</v>
      </c>
      <c r="E95" s="5" t="s">
        <v>287</v>
      </c>
      <c r="F95" s="3" t="s">
        <v>601</v>
      </c>
      <c r="G95" s="5" t="s">
        <v>298</v>
      </c>
      <c r="H95" s="5" t="s">
        <v>611</v>
      </c>
      <c r="I95" s="7" t="s">
        <v>672</v>
      </c>
      <c r="J95" s="7"/>
      <c r="K95" s="6">
        <v>43829</v>
      </c>
      <c r="L95" s="5" t="s">
        <v>323</v>
      </c>
      <c r="M95" s="5" t="s">
        <v>325</v>
      </c>
      <c r="N95" s="14"/>
      <c r="O95" s="14"/>
    </row>
    <row r="96" spans="1:15" s="1" customFormat="1" ht="33" customHeight="1" x14ac:dyDescent="0.3">
      <c r="A96" s="3">
        <v>92</v>
      </c>
      <c r="B96" s="5">
        <v>6321085</v>
      </c>
      <c r="C96" s="5" t="s">
        <v>515</v>
      </c>
      <c r="D96" s="8" t="s">
        <v>597</v>
      </c>
      <c r="E96" s="5" t="s">
        <v>287</v>
      </c>
      <c r="F96" s="3" t="s">
        <v>601</v>
      </c>
      <c r="G96" s="5" t="s">
        <v>609</v>
      </c>
      <c r="H96" s="5" t="s">
        <v>610</v>
      </c>
      <c r="I96" s="7" t="s">
        <v>673</v>
      </c>
      <c r="J96" s="7"/>
      <c r="K96" s="6">
        <v>43840</v>
      </c>
      <c r="L96" s="5" t="s">
        <v>317</v>
      </c>
      <c r="M96" s="5" t="s">
        <v>325</v>
      </c>
      <c r="N96" s="14"/>
      <c r="O96" s="14"/>
    </row>
    <row r="97" spans="1:15" s="1" customFormat="1" ht="33" customHeight="1" x14ac:dyDescent="0.3">
      <c r="A97" s="3">
        <v>93</v>
      </c>
      <c r="B97" s="5" t="s">
        <v>459</v>
      </c>
      <c r="C97" s="5" t="s">
        <v>515</v>
      </c>
      <c r="D97" s="8" t="s">
        <v>598</v>
      </c>
      <c r="E97" s="5" t="s">
        <v>287</v>
      </c>
      <c r="F97" s="3" t="s">
        <v>601</v>
      </c>
      <c r="G97" s="5" t="s">
        <v>684</v>
      </c>
      <c r="H97" s="5" t="s">
        <v>309</v>
      </c>
      <c r="I97" s="3" t="s">
        <v>685</v>
      </c>
      <c r="J97" s="3"/>
      <c r="K97" s="5" t="s">
        <v>294</v>
      </c>
      <c r="L97" s="5" t="s">
        <v>308</v>
      </c>
      <c r="M97" s="5" t="s">
        <v>308</v>
      </c>
      <c r="N97" s="14"/>
      <c r="O97" s="14"/>
    </row>
  </sheetData>
  <autoFilter ref="A4:O97">
    <filterColumn colId="13" showButton="0"/>
  </autoFilter>
  <mergeCells count="95">
    <mergeCell ref="N93:O93"/>
    <mergeCell ref="N94:O94"/>
    <mergeCell ref="N95:O95"/>
    <mergeCell ref="N96:O96"/>
    <mergeCell ref="N97:O97"/>
    <mergeCell ref="N87:O87"/>
    <mergeCell ref="N88:O88"/>
    <mergeCell ref="N89:O89"/>
    <mergeCell ref="N90:O90"/>
    <mergeCell ref="N91:O91"/>
    <mergeCell ref="N92:O92"/>
    <mergeCell ref="N81:O81"/>
    <mergeCell ref="N82:O82"/>
    <mergeCell ref="N83:O83"/>
    <mergeCell ref="N84:O84"/>
    <mergeCell ref="N85:O85"/>
    <mergeCell ref="N86:O86"/>
    <mergeCell ref="N75:O75"/>
    <mergeCell ref="N76:O76"/>
    <mergeCell ref="N77:O77"/>
    <mergeCell ref="N78:O78"/>
    <mergeCell ref="N79:O79"/>
    <mergeCell ref="N80:O80"/>
    <mergeCell ref="N69:O69"/>
    <mergeCell ref="N70:O70"/>
    <mergeCell ref="N71:O71"/>
    <mergeCell ref="N72:O72"/>
    <mergeCell ref="N73:O73"/>
    <mergeCell ref="N74:O74"/>
    <mergeCell ref="N63:O63"/>
    <mergeCell ref="N64:O64"/>
    <mergeCell ref="N65:O65"/>
    <mergeCell ref="N66:O66"/>
    <mergeCell ref="N67:O67"/>
    <mergeCell ref="N68:O68"/>
    <mergeCell ref="N57:O57"/>
    <mergeCell ref="N58:O58"/>
    <mergeCell ref="N59:O59"/>
    <mergeCell ref="N60:O60"/>
    <mergeCell ref="N61:O61"/>
    <mergeCell ref="N62:O62"/>
    <mergeCell ref="N51:O51"/>
    <mergeCell ref="N52:O52"/>
    <mergeCell ref="N53:O53"/>
    <mergeCell ref="N54:O54"/>
    <mergeCell ref="N55:O55"/>
    <mergeCell ref="N56:O56"/>
    <mergeCell ref="N45:O45"/>
    <mergeCell ref="N46:O46"/>
    <mergeCell ref="N47:O47"/>
    <mergeCell ref="N48:O48"/>
    <mergeCell ref="N49:O49"/>
    <mergeCell ref="N50:O50"/>
    <mergeCell ref="N39:O39"/>
    <mergeCell ref="N40:O40"/>
    <mergeCell ref="N41:O41"/>
    <mergeCell ref="N42:O42"/>
    <mergeCell ref="N43:O43"/>
    <mergeCell ref="N44:O44"/>
    <mergeCell ref="N33:O33"/>
    <mergeCell ref="N34:O34"/>
    <mergeCell ref="N35:O35"/>
    <mergeCell ref="N36:O36"/>
    <mergeCell ref="N37:O37"/>
    <mergeCell ref="N38:O38"/>
    <mergeCell ref="N27:O27"/>
    <mergeCell ref="N28:O28"/>
    <mergeCell ref="N29:O29"/>
    <mergeCell ref="N30:O30"/>
    <mergeCell ref="N31:O31"/>
    <mergeCell ref="N32:O32"/>
    <mergeCell ref="N21:O21"/>
    <mergeCell ref="N22:O22"/>
    <mergeCell ref="N23:O23"/>
    <mergeCell ref="N24:O24"/>
    <mergeCell ref="N25:O25"/>
    <mergeCell ref="N26:O26"/>
    <mergeCell ref="N15:O15"/>
    <mergeCell ref="N16:O16"/>
    <mergeCell ref="N17:O17"/>
    <mergeCell ref="N18:O18"/>
    <mergeCell ref="N19:O19"/>
    <mergeCell ref="N20:O20"/>
    <mergeCell ref="N9:O9"/>
    <mergeCell ref="N10:O10"/>
    <mergeCell ref="N11:O11"/>
    <mergeCell ref="N12:O12"/>
    <mergeCell ref="N13:O13"/>
    <mergeCell ref="N14:O14"/>
    <mergeCell ref="A1:O1"/>
    <mergeCell ref="N4:O4"/>
    <mergeCell ref="N5:O5"/>
    <mergeCell ref="N6:O6"/>
    <mergeCell ref="N7:O7"/>
    <mergeCell ref="N8:O8"/>
  </mergeCells>
  <phoneticPr fontId="2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2019년 상반기</vt:lpstr>
      <vt:lpstr>2019년 하반기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2020-04-27T09:06:35Z</dcterms:created>
  <dcterms:modified xsi:type="dcterms:W3CDTF">2020-04-28T06:46:12Z</dcterms:modified>
</cp:coreProperties>
</file>