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 24년 요구자료\00 0315 상품권 홈페이지 공개\"/>
    </mc:Choice>
  </mc:AlternateContent>
  <bookViews>
    <workbookView xWindow="0" yWindow="0" windowWidth="28800" windowHeight="12405"/>
  </bookViews>
  <sheets>
    <sheet name="2023.4분기" sheetId="1" r:id="rId1"/>
  </sheets>
  <definedNames>
    <definedName name="_xlnm._FilterDatabase" localSheetId="0" hidden="1">'2023.4분기'!$A$2:$H$36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8" i="1"/>
  <c r="H7" i="1"/>
</calcChain>
</file>

<file path=xl/sharedStrings.xml><?xml version="1.0" encoding="utf-8"?>
<sst xmlns="http://schemas.openxmlformats.org/spreadsheetml/2006/main" count="243" uniqueCount="164">
  <si>
    <t>구 매 내 역</t>
  </si>
  <si>
    <t>부서</t>
    <phoneticPr fontId="2" type="noConversion"/>
  </si>
  <si>
    <t xml:space="preserve"> 구매일자
(실제구매일)</t>
    <phoneticPr fontId="2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</si>
  <si>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</si>
  <si>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</si>
  <si>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</si>
  <si>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</si>
  <si>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</si>
  <si>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</si>
  <si>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</si>
  <si>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</si>
  <si>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기획조정부</t>
    <phoneticPr fontId="2" type="noConversion"/>
  </si>
  <si>
    <t>(주)국민은행 온누리상품권</t>
  </si>
  <si>
    <t>스타벅스 기프티콘</t>
    <phoneticPr fontId="2" type="noConversion"/>
  </si>
  <si>
    <t>네이버파이낸셜(주)</t>
    <phoneticPr fontId="2" type="noConversion"/>
  </si>
  <si>
    <t>2023.10.19</t>
    <phoneticPr fontId="2" type="noConversion"/>
  </si>
  <si>
    <t>2023년 ARKO 사진공모전 포토제닉 상품권 지급</t>
    <phoneticPr fontId="2" type="noConversion"/>
  </si>
  <si>
    <t>50,000원권*1매</t>
    <phoneticPr fontId="2" type="noConversion"/>
  </si>
  <si>
    <t>모바일문화상품권</t>
    <phoneticPr fontId="2" type="noConversion"/>
  </si>
  <si>
    <t>2023.10.26(102)</t>
    <phoneticPr fontId="2" type="noConversion"/>
  </si>
  <si>
    <t>문학지원부</t>
    <phoneticPr fontId="2" type="noConversion"/>
  </si>
  <si>
    <t>2023.10.25</t>
    <phoneticPr fontId="2" type="noConversion"/>
  </si>
  <si>
    <t>2023년 문학광장 글틴 월장원 시상용 모바일문화상품권</t>
  </si>
  <si>
    <t>다날_상품권</t>
    <phoneticPr fontId="2" type="noConversion"/>
  </si>
  <si>
    <t>온누리상품권</t>
    <phoneticPr fontId="2" type="noConversion"/>
  </si>
  <si>
    <t>제1회 마로니에온라인백일장 시상금 지급</t>
  </si>
  <si>
    <t>2023.11.10(018)</t>
    <phoneticPr fontId="2" type="noConversion"/>
  </si>
  <si>
    <t>2023.10.23(118)</t>
    <phoneticPr fontId="2" type="noConversion"/>
  </si>
  <si>
    <t>50,000원권 * 40매</t>
    <phoneticPr fontId="2" type="noConversion"/>
  </si>
  <si>
    <t>10,000원권 * 400매</t>
    <phoneticPr fontId="2" type="noConversion"/>
  </si>
  <si>
    <t>2023년 청렴·윤리 마일리지 우수직원(부서) 지급용 온누리상품권 구입</t>
  </si>
  <si>
    <t>2023.11.02</t>
    <phoneticPr fontId="2" type="noConversion"/>
  </si>
  <si>
    <t>감사실</t>
    <phoneticPr fontId="2" type="noConversion"/>
  </si>
  <si>
    <t>우정사업본부(우체국)</t>
  </si>
  <si>
    <t>2023.11.07(033)</t>
    <phoneticPr fontId="2" type="noConversion"/>
  </si>
  <si>
    <t>10,000원권 * 110매</t>
    <phoneticPr fontId="2" type="noConversion"/>
  </si>
  <si>
    <t>50,000원권 * 40매</t>
    <phoneticPr fontId="2" type="noConversion"/>
  </si>
  <si>
    <t>다날_상품권</t>
  </si>
  <si>
    <t>2023.12.05(132)</t>
    <phoneticPr fontId="2" type="noConversion"/>
  </si>
  <si>
    <t>글틴 월장원 시상용 모바일 문화상품권 구입(2차)</t>
  </si>
  <si>
    <t>온라인문화상품권</t>
    <phoneticPr fontId="2" type="noConversion"/>
  </si>
  <si>
    <t>2023.11.21</t>
    <phoneticPr fontId="2" type="noConversion"/>
  </si>
  <si>
    <t>문학지원부</t>
    <phoneticPr fontId="2" type="noConversion"/>
  </si>
  <si>
    <t>2023년 임직원 소통프로그램 퇴근알림노래 리워드 구매</t>
  </si>
  <si>
    <t>2023.12.13(187)</t>
    <phoneticPr fontId="2" type="noConversion"/>
  </si>
  <si>
    <t>스타벅스_일반</t>
  </si>
  <si>
    <t>2023.12.07</t>
    <phoneticPr fontId="2" type="noConversion"/>
  </si>
  <si>
    <t>스타벅스 상품권</t>
    <phoneticPr fontId="2" type="noConversion"/>
  </si>
  <si>
    <t>인재성장부</t>
    <phoneticPr fontId="2" type="noConversion"/>
  </si>
  <si>
    <t>2023년 공연예술연습공간 사업 우수 운영기관('24년 시상식 포상)온누리상품권 구입비</t>
  </si>
  <si>
    <t>2023.12.12</t>
    <phoneticPr fontId="2" type="noConversion"/>
  </si>
  <si>
    <t>공연예술부</t>
    <phoneticPr fontId="2" type="noConversion"/>
  </si>
  <si>
    <t>2023.12.13(180)</t>
    <phoneticPr fontId="2" type="noConversion"/>
  </si>
  <si>
    <t>국고</t>
    <phoneticPr fontId="2" type="noConversion"/>
  </si>
  <si>
    <t>10,000원권 * 300매</t>
    <phoneticPr fontId="2" type="noConversion"/>
  </si>
  <si>
    <t xml:space="preserve">글틴 월장원 시상용 모바일 문화상품권 구입(3차)
</t>
  </si>
  <si>
    <t>2023.12.15(193)</t>
    <phoneticPr fontId="2" type="noConversion"/>
  </si>
  <si>
    <t>2023.12.13</t>
    <phoneticPr fontId="2" type="noConversion"/>
  </si>
  <si>
    <t>2023년 지역상생 예비작가 지원 프로그램 온누리 상품권 구입</t>
  </si>
  <si>
    <t>10,000원권 * 60매</t>
    <phoneticPr fontId="2" type="noConversion"/>
  </si>
  <si>
    <t>2023.12.14(219)</t>
    <phoneticPr fontId="2" type="noConversion"/>
  </si>
  <si>
    <t>(주)국민은행 온누리상품권</t>
    <phoneticPr fontId="2" type="noConversion"/>
  </si>
  <si>
    <t>2023년 통합문화이용권 사업 우수 지역주관처 포상</t>
  </si>
  <si>
    <t>2023.12.14(265)</t>
    <phoneticPr fontId="2" type="noConversion"/>
  </si>
  <si>
    <t>문화누리부</t>
    <phoneticPr fontId="2" type="noConversion"/>
  </si>
  <si>
    <t>10,000원권 * 200매</t>
    <phoneticPr fontId="2" type="noConversion"/>
  </si>
  <si>
    <t>10,000원권 * 23매</t>
    <phoneticPr fontId="2" type="noConversion"/>
  </si>
  <si>
    <t>2023.12.14(015)</t>
    <phoneticPr fontId="2" type="noConversion"/>
  </si>
  <si>
    <t>스타벅스 코리아</t>
    <phoneticPr fontId="2" type="noConversion"/>
  </si>
  <si>
    <t>2023년 아르코소통프로그램 행복배달부 서무격려프로그램</t>
  </si>
  <si>
    <t>10,000원권 * 2매
5,000원권 * 6매</t>
    <phoneticPr fontId="2" type="noConversion"/>
  </si>
  <si>
    <t>2023.12.14(020)</t>
    <phoneticPr fontId="2" type="noConversion"/>
  </si>
  <si>
    <t>2023년 아르코소통프로그램 아르코커뮤니티 우수게시자 리워드 지급</t>
  </si>
  <si>
    <t>100,000원권 *154매</t>
    <phoneticPr fontId="2" type="noConversion"/>
  </si>
  <si>
    <t>2023년 포상 직원 대상 부상 비용 지급(상품권)</t>
    <phoneticPr fontId="2" type="noConversion"/>
  </si>
  <si>
    <t>㈜이마트 봉선점</t>
    <phoneticPr fontId="2" type="noConversion"/>
  </si>
  <si>
    <t>상품권</t>
    <phoneticPr fontId="2" type="noConversion"/>
  </si>
  <si>
    <t>2023.12.15(296)</t>
    <phoneticPr fontId="2" type="noConversion"/>
  </si>
  <si>
    <t>ESG 추진단 포상금 지출 결의</t>
    <phoneticPr fontId="2" type="noConversion"/>
  </si>
  <si>
    <t>10,000원권*120매</t>
    <phoneticPr fontId="2" type="noConversion"/>
  </si>
  <si>
    <t>2023.12.15(138)</t>
    <phoneticPr fontId="2" type="noConversion"/>
  </si>
  <si>
    <t>정책혁신부</t>
  </si>
  <si>
    <t>정책혁신부</t>
    <phoneticPr fontId="2" type="noConversion"/>
  </si>
  <si>
    <t>온누리상품권 구매 비용 정산</t>
    <phoneticPr fontId="2" type="noConversion"/>
  </si>
  <si>
    <t>10,000원권*125매</t>
    <phoneticPr fontId="2" type="noConversion"/>
  </si>
  <si>
    <t>2023.12.17(024)</t>
    <phoneticPr fontId="2" type="noConversion"/>
  </si>
  <si>
    <t>온누리상품권 구매</t>
  </si>
  <si>
    <t>10,000원권*13,700매</t>
    <phoneticPr fontId="2" type="noConversion"/>
  </si>
  <si>
    <t>2023.12.26(024)</t>
    <phoneticPr fontId="2" type="noConversion"/>
  </si>
  <si>
    <t>2023.12.22</t>
    <phoneticPr fontId="2" type="noConversion"/>
  </si>
  <si>
    <t>경영지원부</t>
    <phoneticPr fontId="2" type="noConversion"/>
  </si>
  <si>
    <t>백화점상품권</t>
    <phoneticPr fontId="2" type="noConversion"/>
  </si>
  <si>
    <t>2023.12.23</t>
    <phoneticPr fontId="2" type="noConversion"/>
  </si>
  <si>
    <t>100,000원권*3매</t>
    <phoneticPr fontId="2" type="noConversion"/>
  </si>
  <si>
    <t>2023.12.26(019)</t>
    <phoneticPr fontId="2" type="noConversion"/>
  </si>
  <si>
    <t>장기근속자 기념패 및 부상 추가 제작</t>
  </si>
  <si>
    <t>2023.12.14</t>
    <phoneticPr fontId="2" type="noConversion"/>
  </si>
  <si>
    <t>기프티콘</t>
    <phoneticPr fontId="2" type="noConversion"/>
  </si>
  <si>
    <t>문학창작실이용지원 설문조사 응답자 대상 기프티콘 발송</t>
    <phoneticPr fontId="2" type="noConversion"/>
  </si>
  <si>
    <t>비즈콘</t>
    <phoneticPr fontId="2" type="noConversion"/>
  </si>
  <si>
    <t>2023-12-18(191)</t>
    <phoneticPr fontId="2" type="noConversion"/>
  </si>
  <si>
    <t>9,800원 * 30매</t>
    <phoneticPr fontId="2" type="noConversion"/>
  </si>
  <si>
    <t>아르코예술기록원</t>
    <phoneticPr fontId="2" type="noConversion"/>
  </si>
  <si>
    <t>2023.10.11</t>
    <phoneticPr fontId="2" type="noConversion"/>
  </si>
  <si>
    <t>모바일기프티콘</t>
    <phoneticPr fontId="2" type="noConversion"/>
  </si>
  <si>
    <t>2023 문화예술기록관리 실무기초교육 온라인강의 만족도조사 응답자 경품 지급</t>
    <phoneticPr fontId="2" type="noConversion"/>
  </si>
  <si>
    <t>오피스콘</t>
    <phoneticPr fontId="2" type="noConversion"/>
  </si>
  <si>
    <t>2023-11-09(067)</t>
    <phoneticPr fontId="2" type="noConversion"/>
  </si>
  <si>
    <t>39매</t>
    <phoneticPr fontId="2" type="noConversion"/>
  </si>
  <si>
    <t>2023.10.13</t>
    <phoneticPr fontId="2" type="noConversion"/>
  </si>
  <si>
    <t>아르코예술기록원 SNS 팔로워 대상 홈페이지 퀴즈 이벤트 당첨자 경품 지급</t>
    <phoneticPr fontId="2" type="noConversion"/>
  </si>
  <si>
    <t>2023-10-17(026)</t>
    <phoneticPr fontId="2" type="noConversion"/>
  </si>
  <si>
    <t>8매</t>
    <phoneticPr fontId="2" type="noConversion"/>
  </si>
  <si>
    <t>30매</t>
    <phoneticPr fontId="2" type="noConversion"/>
  </si>
  <si>
    <t>2023.11.08</t>
    <phoneticPr fontId="2" type="noConversion"/>
  </si>
  <si>
    <t>2023 문화예술기록관리 실무기초교육 현장탐방 만족도조사 응답자 경품 지급</t>
    <phoneticPr fontId="2" type="noConversion"/>
  </si>
  <si>
    <t>21매</t>
    <phoneticPr fontId="2" type="noConversion"/>
  </si>
  <si>
    <t>2023.12.13</t>
    <phoneticPr fontId="2" type="noConversion"/>
  </si>
  <si>
    <t>구술채록사업 20주년 기념전 &lt;원풍경&gt; SNS 홍보 퀴즈 이벤트 당첨자 경품 지급</t>
    <phoneticPr fontId="2" type="noConversion"/>
  </si>
  <si>
    <t>2023-12-15(095)</t>
    <phoneticPr fontId="2" type="noConversion"/>
  </si>
  <si>
    <t>2023.11.16</t>
    <phoneticPr fontId="2" type="noConversion"/>
  </si>
  <si>
    <t>온라인 기프티콘</t>
  </si>
  <si>
    <t>예술로 소풍(나주) 만족도조사 참여자 기프티콘</t>
  </si>
  <si>
    <t>비즈콘</t>
  </si>
  <si>
    <t>2023-11-24-028</t>
  </si>
  <si>
    <t>2023.11.28</t>
  </si>
  <si>
    <t>모바일 기프티콘</t>
  </si>
  <si>
    <t>ESG 레터 10월호 퀴즈 경품</t>
  </si>
  <si>
    <t>센드비</t>
  </si>
  <si>
    <t>20231129-041</t>
  </si>
  <si>
    <t>2023.12.11</t>
    <phoneticPr fontId="2" type="noConversion"/>
  </si>
  <si>
    <t>기프티콘</t>
  </si>
  <si>
    <t>2022 문예연감 만족도 조사 참여자 사례</t>
  </si>
  <si>
    <t>기프티쇼 비즈</t>
  </si>
  <si>
    <t>2023-12-12(097)</t>
  </si>
  <si>
    <t>정책혁신부</t>
    <phoneticPr fontId="2" type="noConversion"/>
  </si>
  <si>
    <t>2023.12.12</t>
    <phoneticPr fontId="2" type="noConversion"/>
  </si>
  <si>
    <t>임직원 인권확산프로그램 참여 경품 지급</t>
    <phoneticPr fontId="2" type="noConversion"/>
  </si>
  <si>
    <t>GS엠비즈㈜</t>
    <phoneticPr fontId="2" type="noConversion"/>
  </si>
  <si>
    <t>2023-12-15(090)</t>
    <phoneticPr fontId="2" type="noConversion"/>
  </si>
  <si>
    <t>2023.12.15</t>
    <phoneticPr fontId="2" type="noConversion"/>
  </si>
  <si>
    <t>2023년 자체, 내부고객만족도조사 참여자 경품 지급</t>
    <phoneticPr fontId="2" type="noConversion"/>
  </si>
  <si>
    <t>센드비(㈜원큐브마케팅)</t>
    <phoneticPr fontId="2" type="noConversion"/>
  </si>
  <si>
    <t>2023-12-15(032)</t>
    <phoneticPr fontId="2" type="noConversion"/>
  </si>
  <si>
    <t>110매</t>
    <phoneticPr fontId="2" type="noConversion"/>
  </si>
  <si>
    <t>3매</t>
    <phoneticPr fontId="2" type="noConversion"/>
  </si>
  <si>
    <t>270매</t>
    <phoneticPr fontId="2" type="noConversion"/>
  </si>
  <si>
    <t>25매</t>
    <phoneticPr fontId="2" type="noConversion"/>
  </si>
  <si>
    <t>181매</t>
    <phoneticPr fontId="2" type="noConversion"/>
  </si>
  <si>
    <t>예술인력양성부</t>
    <phoneticPr fontId="2" type="noConversion"/>
  </si>
  <si>
    <t>2023.10.17</t>
    <phoneticPr fontId="2" type="noConversion"/>
  </si>
  <si>
    <t>낭독회 응원 메시지 &amp; 현장 참여자 경품 제공</t>
    <phoneticPr fontId="2" type="noConversion"/>
  </si>
  <si>
    <t>티아이커머스</t>
    <phoneticPr fontId="2" type="noConversion"/>
  </si>
  <si>
    <t>2023-10-13(042)</t>
    <phoneticPr fontId="2" type="noConversion"/>
  </si>
  <si>
    <t>치킨 기프티콘</t>
    <phoneticPr fontId="2" type="noConversion"/>
  </si>
  <si>
    <t>올리브영 기프티콘</t>
    <phoneticPr fontId="2" type="noConversion"/>
  </si>
  <si>
    <t>2매</t>
    <phoneticPr fontId="2" type="noConversion"/>
  </si>
  <si>
    <t>무대기술부</t>
    <phoneticPr fontId="2" type="noConversion"/>
  </si>
  <si>
    <t>2023.12.08</t>
    <phoneticPr fontId="2" type="noConversion"/>
  </si>
  <si>
    <t>무대안전교육 만족도조사 설문 응답자 답례 기프티콘 구매</t>
    <phoneticPr fontId="2" type="noConversion"/>
  </si>
  <si>
    <t>샌드비</t>
    <phoneticPr fontId="2" type="noConversion"/>
  </si>
  <si>
    <t>2023-12-10(004)</t>
    <phoneticPr fontId="2" type="noConversion"/>
  </si>
  <si>
    <t>200명 대상</t>
    <phoneticPr fontId="2" type="noConversion"/>
  </si>
  <si>
    <t>10,000원권 * 3매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</si>
</sst>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1" fontId="1" fillId="2" borderId="1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right" vertical="center"/>
    </xf>
    <xf numFmtId="41" fontId="4" fillId="0" borderId="1" xfId="1" applyFont="1" applyBorder="1" applyAlignment="1">
      <alignment horizontal="right" vertical="center" wrapText="1"/>
    </xf>
    <xf numFmtId="31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85" zoomScaleNormal="85" workbookViewId="0">
      <pane ySplit="3" topLeftCell="A4" activePane="bottomLeft" state="frozen"/>
      <selection pane="bottomLeft" activeCell="D21" sqref="D21"/>
    </sheetView>
  </sheetViews>
  <sheetFormatPr defaultRowHeight="16.5"/>
  <cols>
    <col min="1" max="1" width="15.25" style="3" bestFit="1" customWidth="1"/>
    <col min="2" max="2" width="19.75" style="3" customWidth="1"/>
    <col min="3" max="3" width="15.625" style="3" bestFit="1" customWidth="1"/>
    <col min="4" max="4" width="80.5" style="9" bestFit="1" customWidth="1"/>
    <col min="5" max="5" width="25.5" style="3" bestFit="1" customWidth="1"/>
    <col min="6" max="6" width="16.25" style="3" bestFit="1" customWidth="1"/>
    <col min="7" max="7" width="18.5" style="3" bestFit="1" customWidth="1"/>
    <col min="8" max="8" width="13.625" style="4" bestFit="1" customWidth="1"/>
  </cols>
  <sheetData>
    <row r="1" spans="1:9" ht="16.5" customHeight="1">
      <c r="A1" s="5" t="s">
        <v>0</v>
      </c>
      <c r="B1" s="5"/>
      <c r="C1" s="5"/>
      <c r="D1" s="5"/>
      <c r="E1" s="5"/>
      <c r="F1" s="5"/>
      <c r="G1" s="5"/>
      <c r="H1" s="5"/>
    </row>
    <row r="2" spans="1:9" ht="16.5" customHeight="1">
      <c r="A2" s="5" t="s">
        <v>1</v>
      </c>
      <c r="B2" s="5" t="s">
        <v>2</v>
      </c>
      <c r="C2" s="5" t="s">
        <v>3</v>
      </c>
      <c r="D2" s="8" t="s">
        <v>4</v>
      </c>
      <c r="E2" s="5" t="s">
        <v>5</v>
      </c>
      <c r="F2" s="1" t="s">
        <v>6</v>
      </c>
      <c r="G2" s="2" t="s">
        <v>7</v>
      </c>
      <c r="H2" s="6" t="s">
        <v>8</v>
      </c>
    </row>
    <row r="3" spans="1:9">
      <c r="A3" s="5"/>
      <c r="B3" s="5"/>
      <c r="C3" s="5"/>
      <c r="D3" s="8"/>
      <c r="E3" s="5"/>
      <c r="F3" s="1" t="s">
        <v>9</v>
      </c>
      <c r="G3" s="2" t="s">
        <v>10</v>
      </c>
      <c r="H3" s="6"/>
    </row>
    <row r="4" spans="1:9">
      <c r="A4" s="10" t="s">
        <v>102</v>
      </c>
      <c r="B4" s="10" t="s">
        <v>103</v>
      </c>
      <c r="C4" s="10" t="s">
        <v>104</v>
      </c>
      <c r="D4" s="15" t="s">
        <v>105</v>
      </c>
      <c r="E4" s="10" t="s">
        <v>106</v>
      </c>
      <c r="F4" s="10" t="s">
        <v>107</v>
      </c>
      <c r="G4" s="10" t="s">
        <v>108</v>
      </c>
      <c r="H4" s="12">
        <v>149370</v>
      </c>
    </row>
    <row r="5" spans="1:9">
      <c r="A5" s="10" t="s">
        <v>102</v>
      </c>
      <c r="B5" s="10" t="s">
        <v>109</v>
      </c>
      <c r="C5" s="10" t="s">
        <v>104</v>
      </c>
      <c r="D5" s="15" t="s">
        <v>110</v>
      </c>
      <c r="E5" s="10" t="s">
        <v>106</v>
      </c>
      <c r="F5" s="10" t="s">
        <v>111</v>
      </c>
      <c r="G5" s="10" t="s">
        <v>112</v>
      </c>
      <c r="H5" s="12">
        <v>78400</v>
      </c>
    </row>
    <row r="6" spans="1:9">
      <c r="A6" s="10" t="s">
        <v>102</v>
      </c>
      <c r="B6" s="10" t="s">
        <v>109</v>
      </c>
      <c r="C6" s="10" t="s">
        <v>104</v>
      </c>
      <c r="D6" s="15" t="s">
        <v>110</v>
      </c>
      <c r="E6" s="10" t="s">
        <v>106</v>
      </c>
      <c r="F6" s="10" t="s">
        <v>111</v>
      </c>
      <c r="G6" s="10" t="s">
        <v>113</v>
      </c>
      <c r="H6" s="12">
        <v>114900</v>
      </c>
    </row>
    <row r="7" spans="1:9">
      <c r="A7" s="11" t="s">
        <v>149</v>
      </c>
      <c r="B7" s="11" t="s">
        <v>150</v>
      </c>
      <c r="C7" s="11" t="s">
        <v>13</v>
      </c>
      <c r="D7" s="15" t="s">
        <v>151</v>
      </c>
      <c r="E7" s="11" t="s">
        <v>152</v>
      </c>
      <c r="F7" s="18" t="s">
        <v>153</v>
      </c>
      <c r="G7" s="11" t="s">
        <v>147</v>
      </c>
      <c r="H7" s="12">
        <f>25*3960</f>
        <v>99000</v>
      </c>
    </row>
    <row r="8" spans="1:9">
      <c r="A8" s="11" t="s">
        <v>149</v>
      </c>
      <c r="B8" s="11" t="s">
        <v>150</v>
      </c>
      <c r="C8" s="11" t="s">
        <v>154</v>
      </c>
      <c r="D8" s="15" t="s">
        <v>151</v>
      </c>
      <c r="E8" s="11" t="s">
        <v>152</v>
      </c>
      <c r="F8" s="18" t="s">
        <v>153</v>
      </c>
      <c r="G8" s="11" t="s">
        <v>156</v>
      </c>
      <c r="H8" s="12">
        <f>2*18800</f>
        <v>37600</v>
      </c>
    </row>
    <row r="9" spans="1:9">
      <c r="A9" s="11" t="s">
        <v>149</v>
      </c>
      <c r="B9" s="11" t="s">
        <v>150</v>
      </c>
      <c r="C9" s="11" t="s">
        <v>155</v>
      </c>
      <c r="D9" s="15" t="s">
        <v>151</v>
      </c>
      <c r="E9" s="11" t="s">
        <v>152</v>
      </c>
      <c r="F9" s="18" t="s">
        <v>153</v>
      </c>
      <c r="G9" s="11" t="s">
        <v>145</v>
      </c>
      <c r="H9" s="12">
        <f>3*18600</f>
        <v>55800</v>
      </c>
    </row>
    <row r="10" spans="1:9">
      <c r="A10" s="11" t="s">
        <v>11</v>
      </c>
      <c r="B10" s="11" t="s">
        <v>15</v>
      </c>
      <c r="C10" s="11" t="s">
        <v>13</v>
      </c>
      <c r="D10" s="15" t="s">
        <v>16</v>
      </c>
      <c r="E10" s="11" t="s">
        <v>14</v>
      </c>
      <c r="F10" s="11" t="s">
        <v>27</v>
      </c>
      <c r="G10" s="11" t="s">
        <v>17</v>
      </c>
      <c r="H10" s="12">
        <v>48400</v>
      </c>
      <c r="I10" s="7" t="s">
        <v>53</v>
      </c>
    </row>
    <row r="11" spans="1:9">
      <c r="A11" s="11" t="s">
        <v>20</v>
      </c>
      <c r="B11" s="11" t="s">
        <v>21</v>
      </c>
      <c r="C11" s="11" t="s">
        <v>18</v>
      </c>
      <c r="D11" s="15" t="s">
        <v>22</v>
      </c>
      <c r="E11" s="11" t="s">
        <v>23</v>
      </c>
      <c r="F11" s="11" t="s">
        <v>19</v>
      </c>
      <c r="G11" s="11" t="s">
        <v>28</v>
      </c>
      <c r="H11" s="12">
        <v>2000000</v>
      </c>
    </row>
    <row r="12" spans="1:9">
      <c r="A12" s="11" t="s">
        <v>20</v>
      </c>
      <c r="B12" s="11" t="s">
        <v>21</v>
      </c>
      <c r="C12" s="11" t="s">
        <v>24</v>
      </c>
      <c r="D12" s="15" t="s">
        <v>25</v>
      </c>
      <c r="E12" s="11" t="s">
        <v>12</v>
      </c>
      <c r="F12" s="11" t="s">
        <v>26</v>
      </c>
      <c r="G12" s="11" t="s">
        <v>29</v>
      </c>
      <c r="H12" s="12">
        <v>4000000</v>
      </c>
    </row>
    <row r="13" spans="1:9">
      <c r="A13" s="11" t="s">
        <v>32</v>
      </c>
      <c r="B13" s="11" t="s">
        <v>31</v>
      </c>
      <c r="C13" s="11" t="s">
        <v>24</v>
      </c>
      <c r="D13" s="15" t="s">
        <v>30</v>
      </c>
      <c r="E13" s="11" t="s">
        <v>33</v>
      </c>
      <c r="F13" s="11" t="s">
        <v>34</v>
      </c>
      <c r="G13" s="11" t="s">
        <v>35</v>
      </c>
      <c r="H13" s="12">
        <v>1100000</v>
      </c>
    </row>
    <row r="14" spans="1:9">
      <c r="A14" s="10" t="s">
        <v>102</v>
      </c>
      <c r="B14" s="10" t="s">
        <v>114</v>
      </c>
      <c r="C14" s="10" t="s">
        <v>104</v>
      </c>
      <c r="D14" s="15" t="s">
        <v>115</v>
      </c>
      <c r="E14" s="10" t="s">
        <v>106</v>
      </c>
      <c r="F14" s="10" t="s">
        <v>107</v>
      </c>
      <c r="G14" s="10" t="s">
        <v>116</v>
      </c>
      <c r="H14" s="12">
        <v>80430</v>
      </c>
    </row>
    <row r="15" spans="1:9">
      <c r="A15" s="11" t="s">
        <v>81</v>
      </c>
      <c r="B15" s="18" t="s">
        <v>120</v>
      </c>
      <c r="C15" s="11" t="s">
        <v>121</v>
      </c>
      <c r="D15" s="15" t="s">
        <v>122</v>
      </c>
      <c r="E15" s="11" t="s">
        <v>123</v>
      </c>
      <c r="F15" s="11" t="s">
        <v>124</v>
      </c>
      <c r="G15" s="11" t="s">
        <v>144</v>
      </c>
      <c r="H15" s="19">
        <v>420200</v>
      </c>
    </row>
    <row r="16" spans="1:9">
      <c r="A16" s="11" t="s">
        <v>42</v>
      </c>
      <c r="B16" s="11" t="s">
        <v>41</v>
      </c>
      <c r="C16" s="11" t="s">
        <v>40</v>
      </c>
      <c r="D16" s="15" t="s">
        <v>39</v>
      </c>
      <c r="E16" s="11" t="s">
        <v>37</v>
      </c>
      <c r="F16" s="11" t="s">
        <v>38</v>
      </c>
      <c r="G16" s="11" t="s">
        <v>36</v>
      </c>
      <c r="H16" s="12">
        <v>2000000</v>
      </c>
    </row>
    <row r="17" spans="1:8">
      <c r="A17" s="13" t="s">
        <v>81</v>
      </c>
      <c r="B17" s="13" t="s">
        <v>125</v>
      </c>
      <c r="C17" s="13" t="s">
        <v>126</v>
      </c>
      <c r="D17" s="16" t="s">
        <v>127</v>
      </c>
      <c r="E17" s="13" t="s">
        <v>128</v>
      </c>
      <c r="F17" s="13" t="s">
        <v>129</v>
      </c>
      <c r="G17" s="13" t="s">
        <v>145</v>
      </c>
      <c r="H17" s="20">
        <v>13950</v>
      </c>
    </row>
    <row r="18" spans="1:8">
      <c r="A18" s="11" t="s">
        <v>48</v>
      </c>
      <c r="B18" s="11" t="s">
        <v>46</v>
      </c>
      <c r="C18" s="11" t="s">
        <v>47</v>
      </c>
      <c r="D18" s="15" t="s">
        <v>43</v>
      </c>
      <c r="E18" s="11" t="s">
        <v>45</v>
      </c>
      <c r="F18" s="11" t="s">
        <v>44</v>
      </c>
      <c r="G18" s="17" t="s">
        <v>163</v>
      </c>
      <c r="H18" s="12">
        <v>30000</v>
      </c>
    </row>
    <row r="19" spans="1:8">
      <c r="A19" s="13" t="s">
        <v>81</v>
      </c>
      <c r="B19" s="13" t="s">
        <v>130</v>
      </c>
      <c r="C19" s="13" t="s">
        <v>131</v>
      </c>
      <c r="D19" s="16" t="s">
        <v>132</v>
      </c>
      <c r="E19" s="13" t="s">
        <v>133</v>
      </c>
      <c r="F19" s="13" t="s">
        <v>134</v>
      </c>
      <c r="G19" s="13" t="s">
        <v>146</v>
      </c>
      <c r="H19" s="20">
        <v>2284200</v>
      </c>
    </row>
    <row r="20" spans="1:8">
      <c r="A20" s="11" t="s">
        <v>51</v>
      </c>
      <c r="B20" s="11" t="s">
        <v>50</v>
      </c>
      <c r="C20" s="11" t="s">
        <v>24</v>
      </c>
      <c r="D20" s="15" t="s">
        <v>49</v>
      </c>
      <c r="E20" s="11" t="s">
        <v>33</v>
      </c>
      <c r="F20" s="11" t="s">
        <v>52</v>
      </c>
      <c r="G20" s="11" t="s">
        <v>54</v>
      </c>
      <c r="H20" s="12">
        <v>3000000</v>
      </c>
    </row>
    <row r="21" spans="1:8">
      <c r="A21" s="11" t="s">
        <v>135</v>
      </c>
      <c r="B21" s="11" t="s">
        <v>136</v>
      </c>
      <c r="C21" s="11" t="s">
        <v>104</v>
      </c>
      <c r="D21" s="15" t="s">
        <v>137</v>
      </c>
      <c r="E21" s="11" t="s">
        <v>138</v>
      </c>
      <c r="F21" s="11" t="s">
        <v>139</v>
      </c>
      <c r="G21" s="11" t="s">
        <v>147</v>
      </c>
      <c r="H21" s="19">
        <v>485000</v>
      </c>
    </row>
    <row r="22" spans="1:8">
      <c r="A22" s="11" t="s">
        <v>42</v>
      </c>
      <c r="B22" s="11" t="s">
        <v>57</v>
      </c>
      <c r="C22" s="11" t="s">
        <v>18</v>
      </c>
      <c r="D22" s="15" t="s">
        <v>55</v>
      </c>
      <c r="E22" s="11" t="s">
        <v>33</v>
      </c>
      <c r="F22" s="11" t="s">
        <v>56</v>
      </c>
      <c r="G22" s="11" t="s">
        <v>36</v>
      </c>
      <c r="H22" s="12">
        <v>2000000</v>
      </c>
    </row>
    <row r="23" spans="1:8">
      <c r="A23" s="11" t="s">
        <v>42</v>
      </c>
      <c r="B23" s="11" t="s">
        <v>57</v>
      </c>
      <c r="C23" s="11" t="s">
        <v>24</v>
      </c>
      <c r="D23" s="15" t="s">
        <v>58</v>
      </c>
      <c r="E23" s="11" t="s">
        <v>61</v>
      </c>
      <c r="F23" s="11" t="s">
        <v>60</v>
      </c>
      <c r="G23" s="11" t="s">
        <v>59</v>
      </c>
      <c r="H23" s="12">
        <v>600000</v>
      </c>
    </row>
    <row r="24" spans="1:8">
      <c r="A24" s="11" t="s">
        <v>64</v>
      </c>
      <c r="B24" s="11" t="s">
        <v>57</v>
      </c>
      <c r="C24" s="11" t="s">
        <v>24</v>
      </c>
      <c r="D24" s="15" t="s">
        <v>62</v>
      </c>
      <c r="E24" s="11" t="s">
        <v>61</v>
      </c>
      <c r="F24" s="11" t="s">
        <v>63</v>
      </c>
      <c r="G24" s="11" t="s">
        <v>65</v>
      </c>
      <c r="H24" s="12">
        <v>2000000</v>
      </c>
    </row>
    <row r="25" spans="1:8">
      <c r="A25" s="11" t="s">
        <v>48</v>
      </c>
      <c r="B25" s="11" t="s">
        <v>57</v>
      </c>
      <c r="C25" s="11" t="s">
        <v>47</v>
      </c>
      <c r="D25" s="15" t="s">
        <v>69</v>
      </c>
      <c r="E25" s="11" t="s">
        <v>68</v>
      </c>
      <c r="F25" s="11" t="s">
        <v>67</v>
      </c>
      <c r="G25" s="11" t="s">
        <v>66</v>
      </c>
      <c r="H25" s="12">
        <v>230000</v>
      </c>
    </row>
    <row r="26" spans="1:8" ht="33">
      <c r="A26" s="11" t="s">
        <v>48</v>
      </c>
      <c r="B26" s="11" t="s">
        <v>57</v>
      </c>
      <c r="C26" s="11" t="s">
        <v>47</v>
      </c>
      <c r="D26" s="15" t="s">
        <v>72</v>
      </c>
      <c r="E26" s="11" t="s">
        <v>68</v>
      </c>
      <c r="F26" s="11" t="s">
        <v>71</v>
      </c>
      <c r="G26" s="13" t="s">
        <v>70</v>
      </c>
      <c r="H26" s="12">
        <v>50000</v>
      </c>
    </row>
    <row r="27" spans="1:8">
      <c r="A27" s="11" t="s">
        <v>48</v>
      </c>
      <c r="B27" s="11" t="s">
        <v>57</v>
      </c>
      <c r="C27" s="11" t="s">
        <v>76</v>
      </c>
      <c r="D27" s="15" t="s">
        <v>74</v>
      </c>
      <c r="E27" s="11" t="s">
        <v>75</v>
      </c>
      <c r="F27" s="11" t="s">
        <v>77</v>
      </c>
      <c r="G27" s="11" t="s">
        <v>73</v>
      </c>
      <c r="H27" s="12">
        <v>15400000</v>
      </c>
    </row>
    <row r="28" spans="1:8">
      <c r="A28" s="11" t="s">
        <v>82</v>
      </c>
      <c r="B28" s="11" t="s">
        <v>57</v>
      </c>
      <c r="C28" s="11" t="s">
        <v>24</v>
      </c>
      <c r="D28" s="15" t="s">
        <v>78</v>
      </c>
      <c r="E28" s="11" t="s">
        <v>33</v>
      </c>
      <c r="F28" s="11" t="s">
        <v>80</v>
      </c>
      <c r="G28" s="11" t="s">
        <v>79</v>
      </c>
      <c r="H28" s="12">
        <v>1200000</v>
      </c>
    </row>
    <row r="29" spans="1:8">
      <c r="A29" s="11" t="s">
        <v>82</v>
      </c>
      <c r="B29" s="11" t="s">
        <v>57</v>
      </c>
      <c r="C29" s="11" t="s">
        <v>24</v>
      </c>
      <c r="D29" s="15" t="s">
        <v>83</v>
      </c>
      <c r="E29" s="11" t="s">
        <v>33</v>
      </c>
      <c r="F29" s="11" t="s">
        <v>85</v>
      </c>
      <c r="G29" s="11" t="s">
        <v>84</v>
      </c>
      <c r="H29" s="12">
        <v>1250000</v>
      </c>
    </row>
    <row r="30" spans="1:8">
      <c r="A30" s="10" t="s">
        <v>102</v>
      </c>
      <c r="B30" s="10" t="s">
        <v>117</v>
      </c>
      <c r="C30" s="10" t="s">
        <v>104</v>
      </c>
      <c r="D30" s="15" t="s">
        <v>118</v>
      </c>
      <c r="E30" s="10" t="s">
        <v>106</v>
      </c>
      <c r="F30" s="10" t="s">
        <v>119</v>
      </c>
      <c r="G30" s="10" t="s">
        <v>112</v>
      </c>
      <c r="H30" s="12">
        <v>78400</v>
      </c>
    </row>
    <row r="31" spans="1:8">
      <c r="A31" s="10" t="s">
        <v>102</v>
      </c>
      <c r="B31" s="10" t="s">
        <v>117</v>
      </c>
      <c r="C31" s="10" t="s">
        <v>104</v>
      </c>
      <c r="D31" s="15" t="s">
        <v>118</v>
      </c>
      <c r="E31" s="10" t="s">
        <v>106</v>
      </c>
      <c r="F31" s="10" t="s">
        <v>119</v>
      </c>
      <c r="G31" s="10" t="s">
        <v>113</v>
      </c>
      <c r="H31" s="12">
        <v>114900</v>
      </c>
    </row>
    <row r="32" spans="1:8">
      <c r="A32" s="11" t="s">
        <v>20</v>
      </c>
      <c r="B32" s="11" t="s">
        <v>96</v>
      </c>
      <c r="C32" s="11" t="s">
        <v>97</v>
      </c>
      <c r="D32" s="15" t="s">
        <v>98</v>
      </c>
      <c r="E32" s="11" t="s">
        <v>99</v>
      </c>
      <c r="F32" s="11" t="s">
        <v>100</v>
      </c>
      <c r="G32" s="11" t="s">
        <v>101</v>
      </c>
      <c r="H32" s="12">
        <v>294000</v>
      </c>
    </row>
    <row r="33" spans="1:8">
      <c r="A33" s="11" t="s">
        <v>135</v>
      </c>
      <c r="B33" s="11" t="s">
        <v>140</v>
      </c>
      <c r="C33" s="11" t="s">
        <v>104</v>
      </c>
      <c r="D33" s="15" t="s">
        <v>141</v>
      </c>
      <c r="E33" s="11" t="s">
        <v>142</v>
      </c>
      <c r="F33" s="11" t="s">
        <v>143</v>
      </c>
      <c r="G33" s="11" t="s">
        <v>148</v>
      </c>
      <c r="H33" s="19">
        <v>1034100</v>
      </c>
    </row>
    <row r="34" spans="1:8">
      <c r="A34" s="11" t="s">
        <v>90</v>
      </c>
      <c r="B34" s="11" t="s">
        <v>89</v>
      </c>
      <c r="C34" s="11" t="s">
        <v>24</v>
      </c>
      <c r="D34" s="15" t="s">
        <v>86</v>
      </c>
      <c r="E34" s="11" t="s">
        <v>61</v>
      </c>
      <c r="F34" s="11" t="s">
        <v>88</v>
      </c>
      <c r="G34" s="11" t="s">
        <v>87</v>
      </c>
      <c r="H34" s="12">
        <v>137000000</v>
      </c>
    </row>
    <row r="35" spans="1:8">
      <c r="A35" s="11" t="s">
        <v>48</v>
      </c>
      <c r="B35" s="11" t="s">
        <v>92</v>
      </c>
      <c r="C35" s="11" t="s">
        <v>91</v>
      </c>
      <c r="D35" s="15" t="s">
        <v>95</v>
      </c>
      <c r="E35" s="11" t="s">
        <v>75</v>
      </c>
      <c r="F35" s="11" t="s">
        <v>94</v>
      </c>
      <c r="G35" s="11" t="s">
        <v>93</v>
      </c>
      <c r="H35" s="12">
        <v>300000</v>
      </c>
    </row>
    <row r="36" spans="1:8">
      <c r="A36" s="11" t="s">
        <v>157</v>
      </c>
      <c r="B36" s="21" t="s">
        <v>158</v>
      </c>
      <c r="C36" s="11" t="s">
        <v>97</v>
      </c>
      <c r="D36" s="14" t="s">
        <v>159</v>
      </c>
      <c r="E36" s="11" t="s">
        <v>160</v>
      </c>
      <c r="F36" s="13" t="s">
        <v>161</v>
      </c>
      <c r="G36" s="11" t="s">
        <v>162</v>
      </c>
      <c r="H36" s="22">
        <v>1320000</v>
      </c>
    </row>
  </sheetData>
  <autoFilter ref="A2:H36">
    <sortState ref="A5:H35">
      <sortCondition ref="B2:B35"/>
    </sortState>
  </autoFilter>
  <mergeCells count="7">
    <mergeCell ref="A1:H1"/>
    <mergeCell ref="A2:A3"/>
    <mergeCell ref="B2:B3"/>
    <mergeCell ref="C2:C3"/>
    <mergeCell ref="D2:D3"/>
    <mergeCell ref="E2:E3"/>
    <mergeCell ref="H2:H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2023.4분기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2023-08-16T08:04:36Z</dcterms:created>
  <dcterms:modified xsi:type="dcterms:W3CDTF">2024-03-18T04:34:54Z</dcterms:modified>
</cp:coreProperties>
</file>